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Servicios Administrativos\Bases Presupuestales\2023\"/>
    </mc:Choice>
  </mc:AlternateContent>
  <xr:revisionPtr revIDLastSave="0" documentId="13_ncr:1_{EB10109F-1F0D-43E2-8785-96ABC42BFAC6}" xr6:coauthVersionLast="47" xr6:coauthVersionMax="47" xr10:uidLastSave="{00000000-0000-0000-0000-000000000000}"/>
  <bookViews>
    <workbookView xWindow="-15" yWindow="-15" windowWidth="28830" windowHeight="15630" activeTab="1" xr2:uid="{00000000-000D-0000-FFFF-FFFF00000000}"/>
  </bookViews>
  <sheets>
    <sheet name="TIQUETES" sheetId="12" r:id="rId1"/>
    <sheet name="HOTELES NAL" sheetId="6" r:id="rId2"/>
    <sheet name="HOTELES INTER" sheetId="7" r:id="rId3"/>
    <sheet name="Gastos de Viaje - Hoteles" sheetId="3" r:id="rId4"/>
    <sheet name="Traslados" sheetId="13" r:id="rId5"/>
    <sheet name="TARJETAS DE ASISTENCIA EN EL EX" sheetId="5" r:id="rId6"/>
  </sheets>
  <definedNames>
    <definedName name="_1Excel_BuiltIn__FilterDatabase_6_1_1" localSheetId="3">#REF!</definedName>
    <definedName name="_1Excel_BuiltIn__FilterDatabase_6_1_1" localSheetId="0">#REF!</definedName>
    <definedName name="_1Excel_BuiltIn__FilterDatabase_6_1_1">#REF!</definedName>
    <definedName name="_xlnm._FilterDatabase" localSheetId="2" hidden="1">'HOTELES INTER'!$A$1:$C$9</definedName>
    <definedName name="_xlnm._FilterDatabase" localSheetId="1" hidden="1">'HOTELES NAL'!$B$1:$B$1</definedName>
    <definedName name="_xlnm._FilterDatabase" localSheetId="0" hidden="1">TIQUETES!$B$2:$E$38</definedName>
    <definedName name="BID_RANGE" localSheetId="1">'HOTELES NAL'!#REF!</definedName>
    <definedName name="BID_RANGE" localSheetId="0">#REF!</definedName>
    <definedName name="BID_RANGE">#REF!</definedName>
    <definedName name="Excel_BuiltIn__FilterDatabase" localSheetId="3">#REF!</definedName>
    <definedName name="Excel_BuiltIn__FilterDatabase" localSheetId="0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3" localSheetId="3">#REF!</definedName>
    <definedName name="Excel_BuiltIn__FilterDatabase_3">#REF!</definedName>
    <definedName name="Excel_BuiltIn__FilterDatabase_5_1" localSheetId="3">#REF!</definedName>
    <definedName name="Excel_BuiltIn__FilterDatabase_5_1">#REF!</definedName>
    <definedName name="Excel_BuiltIn__FilterDatabase_5_1_1" localSheetId="3">#REF!</definedName>
    <definedName name="Excel_BuiltIn__FilterDatabase_5_1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Print_Area_1">#REF!</definedName>
    <definedName name="Print_Area_2">#REF!</definedName>
    <definedName name="Print_Area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3" authorId="0" shapeId="0" xr:uid="{CBDE6FB7-2CC2-4F65-89D8-755A31B1B991}">
      <text>
        <r>
          <rPr>
            <b/>
            <sz val="9"/>
            <color rgb="FF000000"/>
            <rFont val="Arial"/>
            <family val="2"/>
          </rPr>
          <t>Avianca+Delta via Miami</t>
        </r>
      </text>
    </comment>
    <comment ref="B44" authorId="0" shapeId="0" xr:uid="{9D050964-6244-4542-8A8A-2455357571B1}">
      <text>
        <r>
          <rPr>
            <b/>
            <sz val="9"/>
            <color rgb="FF000000"/>
            <rFont val="Arial"/>
            <family val="2"/>
          </rPr>
          <t xml:space="preserve">Avianca
</t>
        </r>
      </text>
    </comment>
    <comment ref="B45" authorId="0" shapeId="0" xr:uid="{7CA631AD-9B36-4EC9-B07E-1C10B7A6BBA7}">
      <text>
        <r>
          <rPr>
            <b/>
            <sz val="9"/>
            <color rgb="FF000000"/>
            <rFont val="Arial"/>
            <family val="2"/>
          </rPr>
          <t>Avianca + Insel</t>
        </r>
      </text>
    </comment>
    <comment ref="B46" authorId="0" shapeId="0" xr:uid="{4136E75C-4D17-4F5D-9106-6040B14459BA}">
      <text>
        <r>
          <rPr>
            <b/>
            <sz val="9"/>
            <color rgb="FF000000"/>
            <rFont val="Arial"/>
            <family val="2"/>
          </rPr>
          <t>Avianca</t>
        </r>
      </text>
    </comment>
    <comment ref="B47" authorId="0" shapeId="0" xr:uid="{4493A075-EE35-4FB7-9147-1A7F4BF0B6B5}">
      <text>
        <r>
          <rPr>
            <b/>
            <sz val="9"/>
            <color rgb="FF000000"/>
            <rFont val="Arial"/>
            <family val="2"/>
          </rPr>
          <t>Copa</t>
        </r>
      </text>
    </comment>
    <comment ref="B48" authorId="0" shapeId="0" xr:uid="{7D65B70B-33C9-4ED6-8B97-60EC3E3C63E9}">
      <text>
        <r>
          <rPr>
            <b/>
            <sz val="9"/>
            <color rgb="FF000000"/>
            <rFont val="Arial"/>
            <family val="2"/>
          </rPr>
          <t>Delta</t>
        </r>
      </text>
    </comment>
    <comment ref="B49" authorId="0" shapeId="0" xr:uid="{20235A56-83E6-4EB2-B48C-C008272E9928}">
      <text>
        <r>
          <rPr>
            <b/>
            <sz val="9"/>
            <color rgb="FF000000"/>
            <rFont val="Arial"/>
            <family val="2"/>
          </rPr>
          <t>Copa / Port Au Prince</t>
        </r>
      </text>
    </comment>
    <comment ref="B50" authorId="0" shapeId="0" xr:uid="{72787FE6-17FC-44CF-A051-8907F35E870A}">
      <text>
        <r>
          <rPr>
            <b/>
            <sz val="9"/>
            <color rgb="FF000000"/>
            <rFont val="Arial"/>
            <family val="2"/>
          </rPr>
          <t>United</t>
        </r>
      </text>
    </comment>
    <comment ref="B51" authorId="0" shapeId="0" xr:uid="{B018971A-2556-4588-A560-ECA830E13406}">
      <text>
        <r>
          <rPr>
            <b/>
            <sz val="9"/>
            <color rgb="FF000000"/>
            <rFont val="Arial"/>
            <family val="2"/>
          </rPr>
          <t>Avianca</t>
        </r>
      </text>
    </comment>
    <comment ref="B52" authorId="0" shapeId="0" xr:uid="{217A30AA-CA42-47DD-8F61-ADB09ACE94DB}">
      <text>
        <r>
          <rPr>
            <b/>
            <sz val="9"/>
            <color rgb="FF000000"/>
            <rFont val="Arial"/>
            <family val="2"/>
          </rPr>
          <t>Copa</t>
        </r>
      </text>
    </comment>
    <comment ref="B53" authorId="0" shapeId="0" xr:uid="{456421F3-2154-4201-8EDF-2A6EE215B21D}">
      <text>
        <r>
          <rPr>
            <b/>
            <sz val="9"/>
            <color rgb="FF000000"/>
            <rFont val="Arial"/>
            <family val="2"/>
          </rPr>
          <t>Avianca</t>
        </r>
      </text>
    </comment>
    <comment ref="B54" authorId="0" shapeId="0" xr:uid="{56CEB567-9D47-477F-B0DA-5238BC7D8DB6}">
      <text>
        <r>
          <rPr>
            <b/>
            <sz val="9"/>
            <color rgb="FF000000"/>
            <rFont val="Arial"/>
            <family val="2"/>
          </rPr>
          <t>Avianca+Delta via Miami</t>
        </r>
      </text>
    </comment>
    <comment ref="B55" authorId="0" shapeId="0" xr:uid="{003A2875-632F-4449-9C45-EFEC8A59BB3F}">
      <text>
        <r>
          <rPr>
            <b/>
            <sz val="9"/>
            <color rgb="FF000000"/>
            <rFont val="Arial"/>
            <family val="2"/>
          </rPr>
          <t>Copa / Port Au Prince</t>
        </r>
      </text>
    </comment>
    <comment ref="B56" authorId="0" shapeId="0" xr:uid="{0D2AC0EE-8A33-48C7-8FCC-2659A0EE2FCC}">
      <text>
        <r>
          <rPr>
            <b/>
            <sz val="9"/>
            <color rgb="FF000000"/>
            <rFont val="Arial"/>
            <family val="2"/>
          </rPr>
          <t>Avianca</t>
        </r>
      </text>
    </comment>
    <comment ref="B57" authorId="0" shapeId="0" xr:uid="{9A4D96B5-2062-44CD-BB63-01DDC4A35B23}">
      <text>
        <r>
          <rPr>
            <b/>
            <sz val="9"/>
            <color rgb="FF000000"/>
            <rFont val="Arial"/>
            <family val="2"/>
          </rPr>
          <t>Copa</t>
        </r>
      </text>
    </comment>
    <comment ref="B58" authorId="0" shapeId="0" xr:uid="{6414FEE6-6877-40E2-9A77-FE8DD8B87B9A}">
      <text>
        <r>
          <rPr>
            <b/>
            <sz val="9"/>
            <color rgb="FF000000"/>
            <rFont val="Arial"/>
            <family val="2"/>
          </rPr>
          <t>Avianca+Insel</t>
        </r>
      </text>
    </comment>
    <comment ref="B59" authorId="0" shapeId="0" xr:uid="{22CE50F1-C892-463C-A08F-12070CCBC037}">
      <text>
        <r>
          <rPr>
            <b/>
            <sz val="9"/>
            <color rgb="FF000000"/>
            <rFont val="Arial"/>
            <family val="2"/>
          </rPr>
          <t>Avianca</t>
        </r>
      </text>
    </comment>
    <comment ref="B60" authorId="0" shapeId="0" xr:uid="{24604FD4-845B-49D4-8862-F8D8C62A87F5}">
      <text>
        <r>
          <rPr>
            <b/>
            <sz val="9"/>
            <color rgb="FF000000"/>
            <rFont val="Arial"/>
            <family val="2"/>
          </rPr>
          <t>Copa</t>
        </r>
      </text>
    </comment>
    <comment ref="B61" authorId="0" shapeId="0" xr:uid="{433F867D-EF51-4D06-8BB7-2882C659E7ED}">
      <text>
        <r>
          <rPr>
            <b/>
            <sz val="9"/>
            <color rgb="FF000000"/>
            <rFont val="Arial"/>
            <family val="2"/>
          </rPr>
          <t>American Airlines</t>
        </r>
      </text>
    </comment>
  </commentList>
</comments>
</file>

<file path=xl/sharedStrings.xml><?xml version="1.0" encoding="utf-8"?>
<sst xmlns="http://schemas.openxmlformats.org/spreadsheetml/2006/main" count="725" uniqueCount="617">
  <si>
    <t>RUTAS NACIONALES</t>
  </si>
  <si>
    <t>ECONO (PENALIDAD POR CAMBIOS)</t>
  </si>
  <si>
    <t>FLEXI ECONO  (PENALIDAD POR CAMBIOS)</t>
  </si>
  <si>
    <t>FLEXI INTERMEDIA  (SIN PENALIDAD)</t>
  </si>
  <si>
    <t>Medellin/Cali/Medellin</t>
  </si>
  <si>
    <t>Medellin/Bogotá/Medellin</t>
  </si>
  <si>
    <t>Medellin/Barranquilla/Medellin</t>
  </si>
  <si>
    <t>Medellin/Cartagena/Medellin</t>
  </si>
  <si>
    <t>Medellin/Montería/Medellin AVIANCA</t>
  </si>
  <si>
    <t>Medellin/Manizales/Medellin (EOH)</t>
  </si>
  <si>
    <t>Cali/Barranquilla/Cali</t>
  </si>
  <si>
    <t>Cali/Cartagena/Cali</t>
  </si>
  <si>
    <t>Bogotá/Cali/Bogota</t>
  </si>
  <si>
    <t>Bogotá/Cartagena/Bogotá</t>
  </si>
  <si>
    <t>Bogotá/Barranquilla/Bogotá</t>
  </si>
  <si>
    <t>Bogotá/Bucaramanga/Bogotá</t>
  </si>
  <si>
    <t>Las tarifas aplican iniciando en cualquiera de las dos ciudades</t>
  </si>
  <si>
    <t>Los valores  son en pesos Colombianos.</t>
  </si>
  <si>
    <t>Tarifa más económica</t>
  </si>
  <si>
    <t>RUTAS INTERNACIONALES</t>
  </si>
  <si>
    <t>TARIFA MINIMA</t>
  </si>
  <si>
    <t>TARIFA,MAXIMA</t>
  </si>
  <si>
    <t>Barranquilla/Miami/Barranquilla</t>
  </si>
  <si>
    <t>Medellín/Miami/Medellín</t>
  </si>
  <si>
    <t>Bogotá/Miami/Bogotá</t>
  </si>
  <si>
    <t>Medellin/Panamá/Medellín</t>
  </si>
  <si>
    <t>Bogotá/Panamá/Bogotá</t>
  </si>
  <si>
    <t>Miami/Houston/Miami</t>
  </si>
  <si>
    <t>Bogotá/Houston/Bogotá</t>
  </si>
  <si>
    <t>Medellín/Haiti/Medellín</t>
  </si>
  <si>
    <t>Bogotá/Haiti/Bogotá</t>
  </si>
  <si>
    <t>Bogotá/Santo Domingo/Bogotá</t>
  </si>
  <si>
    <t>Medellín/Santo Domingo/Medellín</t>
  </si>
  <si>
    <t>Barranquilla/Santo Domingo/Barranquilla</t>
  </si>
  <si>
    <t>BarranquillaPuerto Principe/Barranquilla</t>
  </si>
  <si>
    <t>Barranquilla/Paramaribo/Barranquilla</t>
  </si>
  <si>
    <t>Medellin/Atlanta/Medellin</t>
  </si>
  <si>
    <t>Bogota/Atlanta/Bogotá</t>
  </si>
  <si>
    <t>Barranquilla/Atlanta/Barranquilla</t>
  </si>
  <si>
    <t>Medellin/Paramaribo/Medellin</t>
  </si>
  <si>
    <t>Medellín/Tegucigalpa/Medellín</t>
  </si>
  <si>
    <t>NACIONALES</t>
  </si>
  <si>
    <t>CONCEPTO</t>
  </si>
  <si>
    <t>Valor</t>
  </si>
  <si>
    <t>Gastos de viajes por día</t>
  </si>
  <si>
    <t>Consumo permitido en hoteles</t>
  </si>
  <si>
    <t xml:space="preserve">INTERNACIONALES </t>
  </si>
  <si>
    <t>US#</t>
  </si>
  <si>
    <t>TC</t>
  </si>
  <si>
    <t>Europa (anticipo legalizable)</t>
  </si>
  <si>
    <t>Otros destinos (anticipo legalizable=</t>
  </si>
  <si>
    <t>*China (anticipo legalizable)</t>
  </si>
  <si>
    <t>*Incluye gastos de Hotel</t>
  </si>
  <si>
    <t>NH COLLECTION ROYAL TERRA 100</t>
  </si>
  <si>
    <t>HAMPTON BY HILTON CARTAGENA</t>
  </si>
  <si>
    <t>RESORT COLOMBIA HOTEL</t>
  </si>
  <si>
    <t>Medellin/Montería/Medellin EOH</t>
  </si>
  <si>
    <t xml:space="preserve">Incluye cargos de combustible y tasas aeroportuarias.
NO incluye posibles descuentos por aplicación de convenios
</t>
  </si>
  <si>
    <t>Clase E</t>
  </si>
  <si>
    <t>Clase Y</t>
  </si>
  <si>
    <t>TARIFA INTERMEDIA</t>
  </si>
  <si>
    <t>PRODUCTO ASSIST CARD</t>
  </si>
  <si>
    <t>MONTO DE ASISTENCIA MEDICA POR ACCIDENTE O ENFERMEDAD</t>
  </si>
  <si>
    <t>TARIFA INDIVIDUAL 
(MENORES DE 70 AÑOS)</t>
  </si>
  <si>
    <t>Nombre del hotel</t>
  </si>
  <si>
    <t>Guatemala</t>
  </si>
  <si>
    <t>Panamá</t>
  </si>
  <si>
    <t>Quito</t>
  </si>
  <si>
    <t>Tegucigalpa</t>
  </si>
  <si>
    <t>Holiday Inn Express Tegucigalpa</t>
  </si>
  <si>
    <t>Ciudad</t>
  </si>
  <si>
    <t>Nombre del Hotel</t>
  </si>
  <si>
    <t xml:space="preserve">HOTEL HOLIDAY INN &amp; SUITES </t>
  </si>
  <si>
    <t>NOVOTEL MEDELLIN EL TESORO</t>
  </si>
  <si>
    <t>MASSAY HOTEL</t>
  </si>
  <si>
    <t>HYATT REGENCY CARTAGENA</t>
  </si>
  <si>
    <t>HOTEL TACUARA</t>
  </si>
  <si>
    <t>HOTEL SONESTA BUCARAMANGA</t>
  </si>
  <si>
    <t>HOTEL SITES MONTERIA</t>
  </si>
  <si>
    <t>HOTEL ROSALES PLAZA BOGOTÁ</t>
  </si>
  <si>
    <t>HOTEL LAS VICTORIAS</t>
  </si>
  <si>
    <t>HOTEL HOLIDAY INN YOPAL</t>
  </si>
  <si>
    <t>HOTEL HOLIDAY INN CARTAGENA MORROS</t>
  </si>
  <si>
    <t>HOTEL HOLIDAY INN CARTAGENA MANGA</t>
  </si>
  <si>
    <t xml:space="preserve">HOTEL HOLIDAY INN CARTAGENA BOCAGRANDE </t>
  </si>
  <si>
    <t>HOTEL HOLIDAY INN BOGOTA AIRPORT</t>
  </si>
  <si>
    <t>HOTEL HOLIDAY INN BARRANQUILLA BUENAVISTA</t>
  </si>
  <si>
    <t>HOTEL FOUR POINTS BY SHERATON CALI</t>
  </si>
  <si>
    <t>HOTEL F25</t>
  </si>
  <si>
    <t xml:space="preserve">HOTEL ESTELAR YOPAL </t>
  </si>
  <si>
    <t>HOTEL ESTELAR SQUARE</t>
  </si>
  <si>
    <t>HOTEL ESTELAR MILLA DE ORO</t>
  </si>
  <si>
    <t>HOTEL ESTELAR EN ALTO PRADO</t>
  </si>
  <si>
    <t>HOTEL ESTELAR EL CABLE</t>
  </si>
  <si>
    <t>HOTEL ESTELAR BLUE</t>
  </si>
  <si>
    <t xml:space="preserve">HOTEL ESTELAR ALTAMIRA </t>
  </si>
  <si>
    <t>HOTEL EL RECUERDO</t>
  </si>
  <si>
    <t>HOTEL DANN MONASTERIO</t>
  </si>
  <si>
    <t>HOTEL DANN CARTAGENA</t>
  </si>
  <si>
    <t>HOTEL CROWNE PLAZA BARRANQUILLA</t>
  </si>
  <si>
    <t>HOTEL COSMOS PACIFICO</t>
  </si>
  <si>
    <t>HOTEL CITY EXPRESS PLUS MEDELLIN</t>
  </si>
  <si>
    <t>HOTEL CITY EXPRESS PLUS CALI</t>
  </si>
  <si>
    <t>HOTEL CHICALA</t>
  </si>
  <si>
    <t>HOTEL CASINO INTERNACIONAL</t>
  </si>
  <si>
    <t>HOTEL CASA SAN AGUSTIN</t>
  </si>
  <si>
    <t>HOTEL BEST WESTERN PUERTO GAITAN</t>
  </si>
  <si>
    <t>HOTEL ALOFT BOGOTA AIRPORT</t>
  </si>
  <si>
    <t>HOTEL  MIA CHOCO</t>
  </si>
  <si>
    <t>HILTON BOGOTA CORFERIAS</t>
  </si>
  <si>
    <t xml:space="preserve">HAMPTON BY HILTON VALLEDUPAR </t>
  </si>
  <si>
    <t xml:space="preserve">HAMPTON BY HILTON MEDELLIN </t>
  </si>
  <si>
    <t xml:space="preserve">HAMPTON BY HILTON CALI </t>
  </si>
  <si>
    <t xml:space="preserve">HAMPTON BY HILTON BUCARAMANGA </t>
  </si>
  <si>
    <t xml:space="preserve">HAMPTON BY HILTON BOGOTA USAQUEN </t>
  </si>
  <si>
    <t>HAMPTON BY HILTON BOGOTA AIRPORT</t>
  </si>
  <si>
    <t xml:space="preserve">HAMPTON BY HILTON BARRANQUILLA </t>
  </si>
  <si>
    <t>GHL STYLE HOTEL BOGOTA OCCIDENTE</t>
  </si>
  <si>
    <t>GHL HOTEL NEIVA</t>
  </si>
  <si>
    <t>GHL HOTEL GRAND VILLAVICENCIO</t>
  </si>
  <si>
    <t>ESTELAR VILLAVICENCIO HOTEL &amp; CENTRO DE CONVENCIONES</t>
  </si>
  <si>
    <t>ESTELAR PAIPA HOTEL &amp; CENTRO DE CONVENCIONES</t>
  </si>
  <si>
    <t>ESTELAR CARTAGENA DE INDIAS HOTEL &amp; CENTRO DE CONVENCIONES</t>
  </si>
  <si>
    <t>DIPLOMAT WYNDHAM BOGOTA ART</t>
  </si>
  <si>
    <t>PARK INN BY RADISSON BARRANCABERMEJA</t>
  </si>
  <si>
    <t>NOVOTEL BOGOTA PARQUE 93</t>
  </si>
  <si>
    <t>NOVELTY SUITES</t>
  </si>
  <si>
    <t xml:space="preserve">LOFT HOTEL </t>
  </si>
  <si>
    <t>HOTEL IBIS BUDGET ITAGUI</t>
  </si>
  <si>
    <t>HOTEL HABITEL</t>
  </si>
  <si>
    <t>HOTEL H53</t>
  </si>
  <si>
    <t xml:space="preserve">BEST WESTERN PLUS SANTA MARTA HOTEL </t>
  </si>
  <si>
    <t>HOTEL CUELLAR'S</t>
  </si>
  <si>
    <t xml:space="preserve">HOTEL GUADALAJARA </t>
  </si>
  <si>
    <t>HOTEL CAMINO REAL</t>
  </si>
  <si>
    <t>HOTEL LAS OLAS MAMONAL</t>
  </si>
  <si>
    <t>HOTEL TORRE MAR</t>
  </si>
  <si>
    <t xml:space="preserve">HOTEL CACIQUE REAL </t>
  </si>
  <si>
    <t>SONESTA HOTEL IBAGUÉ</t>
  </si>
  <si>
    <t>TAROA LIFE STYLE HOTEL</t>
  </si>
  <si>
    <t>HOTEL D' LEON IN</t>
  </si>
  <si>
    <t>HOTEL PANORAMA</t>
  </si>
  <si>
    <t>GHL RELAX HOTEL SUNRISE</t>
  </si>
  <si>
    <t>HOTEL LAS 4 ESTACIONES</t>
  </si>
  <si>
    <t>IBIS APARTADÓ</t>
  </si>
  <si>
    <t>HOLIDAY INN CACIQUE</t>
  </si>
  <si>
    <t>HOTEL CAQUETA REAL</t>
  </si>
  <si>
    <t xml:space="preserve">HOTEL ZAMBA </t>
  </si>
  <si>
    <t>HOTEL LAS OLAS PALERMO</t>
  </si>
  <si>
    <t>HOTEL CAPILLA DEL SOL</t>
  </si>
  <si>
    <t>HOTEL FLORENCIA INN</t>
  </si>
  <si>
    <t>HOTEL CAMPO VERDE</t>
  </si>
  <si>
    <t>HOTEL VILLA DILIA</t>
  </si>
  <si>
    <t>HOTEL MOCAWA PLAZA</t>
  </si>
  <si>
    <t>HOTEL MOVICH BURO 51</t>
  </si>
  <si>
    <t>HOTEL FOUR POINTS BY SHERATON BARRANQUILLA</t>
  </si>
  <si>
    <t>HOTEL DANN CARLTON BARRANQUILLA</t>
  </si>
  <si>
    <t>TEQUENDAMA SUITES AND HOTEL</t>
  </si>
  <si>
    <t>HOTEL FOUR POINTS BY SHERATON BOGOTA</t>
  </si>
  <si>
    <t>HOTEL GRAND HYATT BOGOTA</t>
  </si>
  <si>
    <t>HOTEL SPIRITO BY SPIWAK</t>
  </si>
  <si>
    <t>HOTEL MARRIOTT CALI</t>
  </si>
  <si>
    <t>HOTEL CAPILLA DEL MAR</t>
  </si>
  <si>
    <t>HOLIDAY INN CUCUTA</t>
  </si>
  <si>
    <t>HOTEL PACANAIMA</t>
  </si>
  <si>
    <t>HOTEL ANDINOS PLAZA</t>
  </si>
  <si>
    <t>HOTEL LAS NIEVES</t>
  </si>
  <si>
    <t>HOTEL MOCAWA RESORT</t>
  </si>
  <si>
    <t>HOTEL MARRIOTT MEDELLÍN</t>
  </si>
  <si>
    <t>HOTEL INTERCONTINENTAL MEDELLIN</t>
  </si>
  <si>
    <t>GHL HOTEL MONTERÍA</t>
  </si>
  <si>
    <t>MOVICH HOTEL DE PEREIRA</t>
  </si>
  <si>
    <t>HOTEL LAGOON LLANOGRANDE</t>
  </si>
  <si>
    <t>HOTEL MOVICH LAS LOMAS</t>
  </si>
  <si>
    <t xml:space="preserve">HILTON GARDEN INN SANTA MARTA  </t>
  </si>
  <si>
    <t xml:space="preserve">HOTEL MERCURE SANTA MARTA </t>
  </si>
  <si>
    <t>HOTEL ARAWAK UPAR</t>
  </si>
  <si>
    <t>SONESTA HOTEL VALLEDUPAR</t>
  </si>
  <si>
    <t>Ciudad de Mexico</t>
  </si>
  <si>
    <t>Hilton Garden Inn Guatemala</t>
  </si>
  <si>
    <t>San Jose</t>
  </si>
  <si>
    <t>Hotel Casa Veranda</t>
  </si>
  <si>
    <t>HILTON GARDEN INN SAN JOSE LA SABANA</t>
  </si>
  <si>
    <t>The Caribe Hilton</t>
  </si>
  <si>
    <t>San Juan, Puerto Rico</t>
  </si>
  <si>
    <t>NH Collection Mexico City Reforma</t>
  </si>
  <si>
    <t>Guadalajara</t>
  </si>
  <si>
    <t>NH Valle Dorado</t>
  </si>
  <si>
    <t>HOLIDAY INN EXPRESS MANAGUA</t>
  </si>
  <si>
    <t xml:space="preserve">Wyndham Quito Airport </t>
  </si>
  <si>
    <t xml:space="preserve">Hotel Best Western Plus San Jose </t>
  </si>
  <si>
    <t>San Salvador</t>
  </si>
  <si>
    <t>Wyndham Garden Quito</t>
  </si>
  <si>
    <t>Hotel Clarion Suites Guatemala</t>
  </si>
  <si>
    <t>Hotel Crowne Plaza</t>
  </si>
  <si>
    <t>Hotel Holiday Inn</t>
  </si>
  <si>
    <t>HILTON GARDEN INN ALPHARETTA</t>
  </si>
  <si>
    <t>ALPHARETTA</t>
  </si>
  <si>
    <t>RUTA</t>
  </si>
  <si>
    <t>AEROPUERTO ARMENIA</t>
  </si>
  <si>
    <t>Aeropuerto Ernesto Cortissoz (BAQ) - Hotel/Residencia</t>
  </si>
  <si>
    <t>Aeropuerto Ernesto Cortissoz (BAQ) - Sabanagrande</t>
  </si>
  <si>
    <t>Aeropuerto Ernesto Cortissoz (BAQ) - Malambo</t>
  </si>
  <si>
    <t>Aeropuerto Ernesto Cortissoz (BAQ) - Puerto Colombia</t>
  </si>
  <si>
    <t>Barranquilla - Planta Sabana Grande (Argos) Via Aeropuerto</t>
  </si>
  <si>
    <t xml:space="preserve">Barranquilla- Polonuevo </t>
  </si>
  <si>
    <t>Aeropuerto Ernesto Cortissoz (BAQ)-Luruaco</t>
  </si>
  <si>
    <t xml:space="preserve">Barranquilla - Tolu </t>
  </si>
  <si>
    <t xml:space="preserve">Puerto Libertador - Barranquilla </t>
  </si>
  <si>
    <t xml:space="preserve">Aeropuerto Ernesto Cortissoz (BAQ) - Baranoa </t>
  </si>
  <si>
    <t xml:space="preserve">Barranquilla - Cartagena </t>
  </si>
  <si>
    <t>Aeropuerto El Dorado (BOG) - Hotel</t>
  </si>
  <si>
    <t>Bogotá - Traslados Por Hora En Ciudad</t>
  </si>
  <si>
    <t>Aeropuerto El Dorado (BOG) - Sogamoso</t>
  </si>
  <si>
    <t>Aeropuerto El Dorado (BOG) - Hotel Despues De La Calle 170</t>
  </si>
  <si>
    <t xml:space="preserve">Sogamoso hasta la planta de Río Claro </t>
  </si>
  <si>
    <t>Bogotá - Mosquera ( Minivan)</t>
  </si>
  <si>
    <t xml:space="preserve">Bogotá - Funza (Minivan) </t>
  </si>
  <si>
    <t xml:space="preserve">Aeropuerto Palonegro (BGA) - Barrancabermeja </t>
  </si>
  <si>
    <t>Aeropuerto Palonegro (BGA) - Bucaramanga</t>
  </si>
  <si>
    <t>Aeropuerto Palonegro (BGA) - Campamento Hidrosogamoso</t>
  </si>
  <si>
    <t>Aeropuerto Palonegro (BGA) - Hidrosogamoso</t>
  </si>
  <si>
    <t>Aeropuerto Palonegro (BGA) - Hidrosogamoso - Aeropuerto Palonegro (BGA)</t>
  </si>
  <si>
    <t>Aeropuerto Palonegro (BGA) - Planta [Cementos Argos] Agre / La Flor</t>
  </si>
  <si>
    <t>Aeropuerto Palonegro (BGA) - Planta [Cementos Argos] Agre La Flor - Bucaramanga</t>
  </si>
  <si>
    <t>Aeropuerto Palonegro (BGA) - Planta [Cementos Argos] Postobon</t>
  </si>
  <si>
    <t>Aeropuerto Palonegro (BGA) - Planta [Cementos Argos] Yondo</t>
  </si>
  <si>
    <t>Aeropuerto Palonegro (BGA) - Sangil - Bucaramanga</t>
  </si>
  <si>
    <t>Aeropuerto Palonegro (BGA) Piedecuesta</t>
  </si>
  <si>
    <t xml:space="preserve">Floridablanca - Lebrija </t>
  </si>
  <si>
    <t>Aeropuerto Alfonso Bonilla Aragón (CLO) - Calera</t>
  </si>
  <si>
    <t>Aeropuerto Alfonso Bonilla Aragón (CLO) - Cali Centro</t>
  </si>
  <si>
    <t>Aeropuerto Alfonso Bonilla Aragón (CLO) - Cali Norte</t>
  </si>
  <si>
    <t>Aeropuerto Alfonso Bonilla Aragón (CLO) - Cali Sur</t>
  </si>
  <si>
    <t>Aeropuerto Alfonso Bonilla Aragón (CLO) - Ciudad Jardin</t>
  </si>
  <si>
    <t>Aeropuerto Alfonso Bonilla Aragón (CLO) - Epsas Yumbo</t>
  </si>
  <si>
    <t>Aeropuerto Alfonso Bonilla Aragón (CLO) - Jamundi</t>
  </si>
  <si>
    <t>Aeropuerto Alfonso Bonilla Aragón (CLO) - Palmira</t>
  </si>
  <si>
    <t>Aeropuerto Alfonso Bonilla Aragón (CLO) - Pance</t>
  </si>
  <si>
    <t>Aeropuerto Alfonso Bonilla Aragón (CLO) - Planta [Cementos Argos] Calera</t>
  </si>
  <si>
    <t>Aeropuerto Alfonso Bonilla Aragón (CLO) - Planta [Cementos Argos] San Marcos</t>
  </si>
  <si>
    <t>Aeropuerto Alfonso Bonilla Aragón (CLO) - Puerto Tejada</t>
  </si>
  <si>
    <t>Aeropuerto Alfonso Bonilla Aragón (CLO) - Sede Comercial Cementos Argos</t>
  </si>
  <si>
    <t>Aeropuerto Alfonso Bonilla Aragón (CLO) - Tulua</t>
  </si>
  <si>
    <t>Aeropuerto Alfonso Bonilla Aragón (CLO) - Vijes</t>
  </si>
  <si>
    <t xml:space="preserve">Aeropuerto Alfonso Bonilla Aragón (CLO) (Bahía) Fábrica Cementos Argos </t>
  </si>
  <si>
    <t>Aeropuerto Alfonso Bonilla Aragón (CLO) Fábrica Cementos Argos</t>
  </si>
  <si>
    <t xml:space="preserve">Aeropuerto Alfonso Bonilla Aragón (CLO) - Ginebra </t>
  </si>
  <si>
    <t xml:space="preserve">Planta Mulalo - Calí </t>
  </si>
  <si>
    <t xml:space="preserve">Calí- Vijes </t>
  </si>
  <si>
    <t xml:space="preserve">Aeropuerto Alfonso Bonilla Aragón (CLO)- Florida </t>
  </si>
  <si>
    <t>Calí Norte -Planta Yumbo (VAN H1)</t>
  </si>
  <si>
    <t>Comercial Arroyohondo - Calí</t>
  </si>
  <si>
    <t xml:space="preserve">Agregados San Marcos Cali- Norte Centro </t>
  </si>
  <si>
    <t xml:space="preserve">Cali Norte Centro Candelaria - El Carmelo </t>
  </si>
  <si>
    <t xml:space="preserve">Agregados San Marcos- Manga Vieja </t>
  </si>
  <si>
    <t>Cali Calima- Lago (van 9 pax)</t>
  </si>
  <si>
    <t xml:space="preserve">Calí- Candelaria </t>
  </si>
  <si>
    <t>Fábrica Cementos Argos - Palmira (Zamorano)</t>
  </si>
  <si>
    <t>Cali- Roscesvalle</t>
  </si>
  <si>
    <t>Calí- Bugalagrande</t>
  </si>
  <si>
    <t xml:space="preserve">Calí - Cartago </t>
  </si>
  <si>
    <t xml:space="preserve">Calí - Rumor </t>
  </si>
  <si>
    <t xml:space="preserve">Calí- Amaime </t>
  </si>
  <si>
    <t>Calí- Zarzal</t>
  </si>
  <si>
    <t>Buga- Zarzal</t>
  </si>
  <si>
    <t xml:space="preserve">Jamundí - Palmira </t>
  </si>
  <si>
    <t xml:space="preserve">Caldas - Yumbo </t>
  </si>
  <si>
    <t xml:space="preserve">Aeropuerto Alfonso Bonilla Aragón (CLO) - Potrerito </t>
  </si>
  <si>
    <t xml:space="preserve">Aeropuerto Alfonso Bonilla Aragón (CLO) - Roldanillo </t>
  </si>
  <si>
    <t xml:space="preserve">Santander de Quilichao - Calera </t>
  </si>
  <si>
    <t xml:space="preserve">Palmira - Buga </t>
  </si>
  <si>
    <t xml:space="preserve">Aeropuerto Alfonso Bonilla Aragón (CLO) - Buga </t>
  </si>
  <si>
    <t xml:space="preserve">Palmira - Buenaventura </t>
  </si>
  <si>
    <t xml:space="preserve">Cali - Buenaventura </t>
  </si>
  <si>
    <t xml:space="preserve">Aeropuerto Alfonso Bonilla Aragón (CLO) - Buenaventura </t>
  </si>
  <si>
    <t xml:space="preserve">Aeropuerto Cartagena Rafael Nunez ( Ctg ) - Cartagena Mina Santa Ana Sector Membrilla </t>
  </si>
  <si>
    <t>Aeropuerto Rafael Núñez (CTG) - Hotel (Zona Turistica)</t>
  </si>
  <si>
    <t xml:space="preserve">Aeropuerto Rafael Núñez (CTG)- Pasacaballos </t>
  </si>
  <si>
    <t xml:space="preserve">Aeropuerto Rafael Núñez (CTG)-  Mina Santana </t>
  </si>
  <si>
    <t>Aeropuerto Rafael Núñez (CTG)-  Galapa</t>
  </si>
  <si>
    <t xml:space="preserve">Aeropuerto Rafael Núñez (CTG)-  Santa Rosa de Lima </t>
  </si>
  <si>
    <t xml:space="preserve">Aeropuerto Rafael Núñez (CTG) - Serena del Mar </t>
  </si>
  <si>
    <t xml:space="preserve">Aeropuerto Rafael Núñez (CTG) - Mamonal </t>
  </si>
  <si>
    <t>Aeropuerto Rafael Núñez (CTG) - Turbaco</t>
  </si>
  <si>
    <t xml:space="preserve">Cartagena- Tolu </t>
  </si>
  <si>
    <t xml:space="preserve">Cartagena- Tolu - Viejo </t>
  </si>
  <si>
    <t xml:space="preserve">Tolu - Barranquilla </t>
  </si>
  <si>
    <t xml:space="preserve">Tolu - Cartagena </t>
  </si>
  <si>
    <t xml:space="preserve">San Onofre Tolu Viejo - Monteria </t>
  </si>
  <si>
    <t>Cartagena - Sincelejo</t>
  </si>
  <si>
    <t>AEROPUERTO IBAGUE</t>
  </si>
  <si>
    <t xml:space="preserve">AEROPUERTO IBAGUE - ESPINAL </t>
  </si>
  <si>
    <t>AEROPUERTO IBAGUE en minivan H1</t>
  </si>
  <si>
    <t>IBAGUE - CALI</t>
  </si>
  <si>
    <t>Aeropuerto José María Cordova (JMC) - Barbosa</t>
  </si>
  <si>
    <t>Aeropuerto José María Cordova (JMC) - Bello</t>
  </si>
  <si>
    <t>Aeropuerto José María Cordova (JMC) - Caldas</t>
  </si>
  <si>
    <t>Aeropuerto José María Cordova (JMC) - Copacabana</t>
  </si>
  <si>
    <t>Aeropuerto José María Cordova (JMC) - Envigado</t>
  </si>
  <si>
    <t>Aeropuerto José María Cordova (JMC) - Girardota</t>
  </si>
  <si>
    <t>Aeropuerto José María Cordova (JMC) - Itagüí</t>
  </si>
  <si>
    <t>Aeropuerto José María Cordova (JMC) - Jerico</t>
  </si>
  <si>
    <t>Aeropuerto José María Cordova (JMC) - La Estrella</t>
  </si>
  <si>
    <t>Aeropuerto José María Cordova (JMC) - Medellín</t>
  </si>
  <si>
    <t>Aeropuerto José María Cordova (JMC) - Planta [Cementos Argos] Amaga</t>
  </si>
  <si>
    <t>Aeropuerto José María Cordova (JMC) - Planta [Cementos Argos] El Cairo</t>
  </si>
  <si>
    <t>Aeropuerto José María Cordova (JMC) - Planta [Cementos Argos] Nare</t>
  </si>
  <si>
    <t>Aeropuerto José María Cordova (JMC) - Recinto Quirama</t>
  </si>
  <si>
    <t>Aeropuerto José María Cordova (JMC) - Sabaneta</t>
  </si>
  <si>
    <t>Aeropuerto Olaya Herrera (EOH) - Barbosa</t>
  </si>
  <si>
    <t>Medellín - Hidromontañitas [Celsia] (Don Matías)</t>
  </si>
  <si>
    <t>Medellín - Planta [Cementos Argos] Amaga</t>
  </si>
  <si>
    <t>Medellín - Planta [Cementos Argos] El Cairo</t>
  </si>
  <si>
    <t>Medellín - Porce 2</t>
  </si>
  <si>
    <t>Medellín - Porce 3</t>
  </si>
  <si>
    <t>Medellín - Recinto Quirama</t>
  </si>
  <si>
    <t>Medellín - Santuario</t>
  </si>
  <si>
    <t>Medellín - Vegachi</t>
  </si>
  <si>
    <t>Medellín Doradal</t>
  </si>
  <si>
    <t>Recinto Quirama - Rionegro</t>
  </si>
  <si>
    <t>ZONA NOROCCIDENTE - Hora De Disposición</t>
  </si>
  <si>
    <t>ZONA NOROCCIDENTE - Horas De Espera</t>
  </si>
  <si>
    <t xml:space="preserve">Aeropuerto José Maria Cordoba (JMC)- Santa Elena </t>
  </si>
  <si>
    <t xml:space="preserve">Aeropuerto José María Cordova (JMC)- Marinilla </t>
  </si>
  <si>
    <t xml:space="preserve">Aeropuerto José María Cordova (JMC)- Carmen de Viboral </t>
  </si>
  <si>
    <t xml:space="preserve">Aeropuerto José María Cordova (JMC)- San Luis </t>
  </si>
  <si>
    <t xml:space="preserve">Aeropuerto José María Cordova (JMC) - Municipio de San Vicente </t>
  </si>
  <si>
    <t xml:space="preserve">Aeropuerto José María Cordova (JMC) - Municipio la Ceja </t>
  </si>
  <si>
    <t>Aeropuerto Los Garzónes (MTR) - Hotel</t>
  </si>
  <si>
    <t>Aeropuerto Las Brujas (CRZ) - Sincelejo</t>
  </si>
  <si>
    <t>Aeropuerto Los Garzónes (MTR)- Municipio Puerto Libertador</t>
  </si>
  <si>
    <t>Corozar - Tolu viejo 51 KM</t>
  </si>
  <si>
    <t xml:space="preserve">Sincelejo - Monteria </t>
  </si>
  <si>
    <t xml:space="preserve">Monteria - Sampues </t>
  </si>
  <si>
    <t xml:space="preserve"> </t>
  </si>
  <si>
    <t>Medellin/ Montelibano/Medellin (EOH)</t>
  </si>
  <si>
    <t>Cali/Ibague/Cali</t>
  </si>
  <si>
    <t>Ibague/Cali/Ibagué</t>
  </si>
  <si>
    <t>IPC</t>
  </si>
  <si>
    <t>AC  CORP 250</t>
  </si>
  <si>
    <t>Precio 2022</t>
  </si>
  <si>
    <t>Bogotá/Medellín/Bogotá</t>
  </si>
  <si>
    <t>Cali/Medellín/Cali</t>
  </si>
  <si>
    <t>Medellín/Santa Marta/Medellín</t>
  </si>
  <si>
    <t>Cali/Rioacha/Cali</t>
  </si>
  <si>
    <t>Cali/Montería/Cali</t>
  </si>
  <si>
    <t>TARIFA USD 2022</t>
  </si>
  <si>
    <t>Medellín/San Juan/Medellín</t>
  </si>
  <si>
    <t>Medellín/Georgetown/Medellín</t>
  </si>
  <si>
    <t>Medellín/San Martin/Medellín</t>
  </si>
  <si>
    <t>Medellín/San Thomas/Medellín</t>
  </si>
  <si>
    <t>Barranquilla/San Juan/Barranquilla</t>
  </si>
  <si>
    <t>Barranquilla/Georgetown/Barranquilla</t>
  </si>
  <si>
    <t>Barranquilla/San Martin/Barranquilla</t>
  </si>
  <si>
    <t>Barranquilla/San Thomas/Barranquilla</t>
  </si>
  <si>
    <t>Barranquilla/Montería/Barranquilla/EASY FLY</t>
  </si>
  <si>
    <t>Barranquilla/Montería/Barranquilla/Avianca/Latam</t>
  </si>
  <si>
    <t>Ibagué/Medellín/Ibagué/Easy fly</t>
  </si>
  <si>
    <t>Ibagué/Medellín/Ibagué/Avianca</t>
  </si>
  <si>
    <t>Medellin/ Tolú//Medellin  / San German</t>
  </si>
  <si>
    <t>Medellín/Rioacha/Medellín/Directo</t>
  </si>
  <si>
    <t>Medellín/Rioacha/Medellín/Conexión</t>
  </si>
  <si>
    <t>Medellin/Bucaramanga/Medellin (EOH)/Easy fly</t>
  </si>
  <si>
    <t>Medellin/Bucaramanga/Medellin/Avianca/directo</t>
  </si>
  <si>
    <t>Medellin/Bucaramanga/Medellin/Avianca conexión</t>
  </si>
  <si>
    <t>TARIFA 2022</t>
  </si>
  <si>
    <t>TARIFA 2023</t>
  </si>
  <si>
    <t>​$ 2.760.560</t>
  </si>
  <si>
    <t>​$ 2.523.965</t>
  </si>
  <si>
    <t>​$ 3.000.963</t>
  </si>
  <si>
    <t>$ 4.650.9636</t>
  </si>
  <si>
    <t>$.3.925.730</t>
  </si>
  <si>
    <t>​$ 4.081.700</t>
  </si>
  <si>
    <t>​$ 4.888.936</t>
  </si>
  <si>
    <t>​$ 1.932.369</t>
  </si>
  <si>
    <t>​$ 1.283.951</t>
  </si>
  <si>
    <t>BEST WESTERN DUITAMA NIVARI</t>
  </si>
  <si>
    <t xml:space="preserve">DUITAMA </t>
  </si>
  <si>
    <t xml:space="preserve">SANTA MARTA </t>
  </si>
  <si>
    <t>Bogota Marriott Hotel</t>
  </si>
  <si>
    <t>BOGOTÁ ZONA 26</t>
  </si>
  <si>
    <t>DOUBLETREE BY HILTON BOGOTÁ SALITRE AR</t>
  </si>
  <si>
    <t>CARTAGENA BOCAGRANDE</t>
  </si>
  <si>
    <t>VILLAVICENCIO</t>
  </si>
  <si>
    <t>MONTERIA</t>
  </si>
  <si>
    <t>NEIVA</t>
  </si>
  <si>
    <t>GHL RELAX CLUB EL PUENTE</t>
  </si>
  <si>
    <t xml:space="preserve">GIRARDOT </t>
  </si>
  <si>
    <t>SAN ANDRES</t>
  </si>
  <si>
    <t>COTA</t>
  </si>
  <si>
    <t>BARRANQUILLA</t>
  </si>
  <si>
    <t>BOGOTÁ NORTE</t>
  </si>
  <si>
    <t xml:space="preserve">BUCARAMANGA </t>
  </si>
  <si>
    <t>CALI OESTE</t>
  </si>
  <si>
    <t>MEDELLIN</t>
  </si>
  <si>
    <t>VALLEDUPAR</t>
  </si>
  <si>
    <t xml:space="preserve">HAMPTON BY HILTON YOPAL </t>
  </si>
  <si>
    <t>YOPAL</t>
  </si>
  <si>
    <t>HILTON GARDEN CIUDAD JARDÍN</t>
  </si>
  <si>
    <t>CALI SUR</t>
  </si>
  <si>
    <t>BUCARAMANGA</t>
  </si>
  <si>
    <t xml:space="preserve">CUCUTA </t>
  </si>
  <si>
    <t>QUIBDO</t>
  </si>
  <si>
    <t xml:space="preserve">FLORENCIA </t>
  </si>
  <si>
    <t>HOTEL BARI BUCARAMANGA (ANTERIOR TRYP BUCARAMANGA)</t>
  </si>
  <si>
    <t>PUERTO GAITAN</t>
  </si>
  <si>
    <t>ZIPAQUIRA</t>
  </si>
  <si>
    <t>POPAYAN</t>
  </si>
  <si>
    <t>DORADAL</t>
  </si>
  <si>
    <t>BUENAVENTURA</t>
  </si>
  <si>
    <t>CARTAGENA CENTRO HISTÓRICO</t>
  </si>
  <si>
    <t>CALI NORTE</t>
  </si>
  <si>
    <t>HOTEL COLONIAL ZAMBRANO</t>
  </si>
  <si>
    <t xml:space="preserve">AGUACHICA </t>
  </si>
  <si>
    <t>IBAGUE</t>
  </si>
  <si>
    <t>MANIZALES</t>
  </si>
  <si>
    <t>HOTEL FLORIDA SINÚ</t>
  </si>
  <si>
    <t>BOGOTÁ PARQUE DE LA 93</t>
  </si>
  <si>
    <t>CALI CENTRO</t>
  </si>
  <si>
    <t>HOTEL FR</t>
  </si>
  <si>
    <t>HOTEL GIRASOL</t>
  </si>
  <si>
    <t>TUNJA</t>
  </si>
  <si>
    <t>BUGA</t>
  </si>
  <si>
    <t>SOGAMOSO</t>
  </si>
  <si>
    <t>HOTEL HAMPTON BY HILTON CÚCUTA</t>
  </si>
  <si>
    <t>CUCUTA</t>
  </si>
  <si>
    <t>BOGOTÁ ZONA FINANCIERA</t>
  </si>
  <si>
    <t>CARTAGENA MANGA</t>
  </si>
  <si>
    <t>CARTAGENA MORROS</t>
  </si>
  <si>
    <t>ITAGUI</t>
  </si>
  <si>
    <t>HOTEL IGUANA</t>
  </si>
  <si>
    <t>BARRANCABERMEJA</t>
  </si>
  <si>
    <t>HOTEL KALINA</t>
  </si>
  <si>
    <t>RIONEGRO, ANTIOQUIA</t>
  </si>
  <si>
    <t>APARTADÓ</t>
  </si>
  <si>
    <t>GIRON</t>
  </si>
  <si>
    <t>CARTAGENA MAMONAL</t>
  </si>
  <si>
    <t>PALMIRA</t>
  </si>
  <si>
    <t>HOTEL MANANTIAL</t>
  </si>
  <si>
    <t>MELGAR</t>
  </si>
  <si>
    <t>ARMENIA</t>
  </si>
  <si>
    <t>LA TEBAIDA QUINDÍO</t>
  </si>
  <si>
    <t>HOTEL OASYS BLUE</t>
  </si>
  <si>
    <t>ROLDANILLO, VALLE</t>
  </si>
  <si>
    <t>ESPINAL</t>
  </si>
  <si>
    <t>HOTEL PANCE 122</t>
  </si>
  <si>
    <t>SINCELEJO</t>
  </si>
  <si>
    <t>HOTEL PANTAGORA</t>
  </si>
  <si>
    <t>LIBANO, TOLIMA</t>
  </si>
  <si>
    <t>HOTEL POP ART MAMONAL CARTAGENA</t>
  </si>
  <si>
    <t>HOTEL SANTA BARBARA PLAZA</t>
  </si>
  <si>
    <t>GUAMO</t>
  </si>
  <si>
    <t>HOTEL SUITE SANTA LUCIA</t>
  </si>
  <si>
    <t>GUADUAS</t>
  </si>
  <si>
    <t>HOTEL TOLEDO PLAZA</t>
  </si>
  <si>
    <t>HOTEL VILLA REAL TOLÚ PREMIUM</t>
  </si>
  <si>
    <t>TOLU</t>
  </si>
  <si>
    <t>HOTEL WAYA GUAJIRA</t>
  </si>
  <si>
    <t>ALBANIA</t>
  </si>
  <si>
    <t>HOTEL Y RESTAURANTE YAHAYA</t>
  </si>
  <si>
    <t>HOTELES SAN SILVESTRE</t>
  </si>
  <si>
    <t>INTERCONTINENTAL CALI</t>
  </si>
  <si>
    <t>PEREIRA</t>
  </si>
  <si>
    <t>QUO QUALITY HOTEL</t>
  </si>
  <si>
    <t>RAMADA ENCORE BY WYNDHAM</t>
  </si>
  <si>
    <t>BOGOTÁ ZONA FRANCA - FONTIBON</t>
  </si>
  <si>
    <t>LA DORADA</t>
  </si>
  <si>
    <t>SANTA CATALINA HOTEL CAMPESTRE</t>
  </si>
  <si>
    <t>SAN GIL</t>
  </si>
  <si>
    <t>SANTA MARTA MARRIOTT RESORT PLAYA DORMIDA</t>
  </si>
  <si>
    <t>SONESTA HOTEL BOGOTÁ</t>
  </si>
  <si>
    <t>SONESTA HOTEL PEREIRA</t>
  </si>
  <si>
    <t>RIOHACHA</t>
  </si>
  <si>
    <t>BOGOTÁ CENTRO</t>
  </si>
  <si>
    <t xml:space="preserve">AYENDA 1420 ECO SUITE </t>
  </si>
  <si>
    <t>HOTEL GRAN RESERVA AYENDA</t>
  </si>
  <si>
    <t>PASTO</t>
  </si>
  <si>
    <t>HOTEL ARIMACA</t>
  </si>
  <si>
    <t>HOTEL PLAYA MAR</t>
  </si>
  <si>
    <t>HOTEL BOYACÁ PLAZA</t>
  </si>
  <si>
    <t>HOTEL CLARION</t>
  </si>
  <si>
    <t>CAJICÁ</t>
  </si>
  <si>
    <t>HOTEL FAIRFIELD BY MARRIOTT</t>
  </si>
  <si>
    <t>SABANETA</t>
  </si>
  <si>
    <t xml:space="preserve">HOTEL AYENDA PARAÍSO CHIPICHAPE </t>
  </si>
  <si>
    <t>HOTEL INTERCONTINENTAL CARTAGENA</t>
  </si>
  <si>
    <t>PAIPA</t>
  </si>
  <si>
    <t>USD67</t>
  </si>
  <si>
    <t>USD119</t>
  </si>
  <si>
    <t>CARTAGENA</t>
  </si>
  <si>
    <t>USD74</t>
  </si>
  <si>
    <t>USD131</t>
  </si>
  <si>
    <t>102.000 temporada baja
114.000 temporada alta</t>
  </si>
  <si>
    <t>112.200 temporada baja
125.400 temporada alta</t>
  </si>
  <si>
    <t>TARIFA USD 2023</t>
  </si>
  <si>
    <t>Abilene</t>
  </si>
  <si>
    <t>Houston</t>
  </si>
  <si>
    <t>Managua</t>
  </si>
  <si>
    <t>Hilton Garden Inn Abilene</t>
  </si>
  <si>
    <t>Hampton Inn Abilene</t>
  </si>
  <si>
    <t>NH COLLECTION MEXICO CITY AIRPORT</t>
  </si>
  <si>
    <t>NH COLLECTION GUADALAJARA PROVIDENCIA</t>
  </si>
  <si>
    <t>Hilton Garden Inn Houston NW/Willowbrook</t>
  </si>
  <si>
    <t>Hampton Inn Houston-Willowbrook</t>
  </si>
  <si>
    <t>Hotel Camino Real Managua</t>
  </si>
  <si>
    <t xml:space="preserve">RIU PLAZA </t>
  </si>
  <si>
    <t>Sheraton San José hotel</t>
  </si>
  <si>
    <t>USD 149</t>
  </si>
  <si>
    <t>USD 94</t>
  </si>
  <si>
    <t>USD 179</t>
  </si>
  <si>
    <t>USD 95</t>
  </si>
  <si>
    <t>USD 66</t>
  </si>
  <si>
    <t>USD 105</t>
  </si>
  <si>
    <t>USD 85</t>
  </si>
  <si>
    <t>USD 78</t>
  </si>
  <si>
    <t>USD 116</t>
  </si>
  <si>
    <t>USD 89</t>
  </si>
  <si>
    <t>USD 80</t>
  </si>
  <si>
    <t>USD 65</t>
  </si>
  <si>
    <t>USD 100</t>
  </si>
  <si>
    <t>USD 75</t>
  </si>
  <si>
    <t>USD 199</t>
  </si>
  <si>
    <t>USD 135.70</t>
  </si>
  <si>
    <t>USD 123.90</t>
  </si>
  <si>
    <t>USD 163,9</t>
  </si>
  <si>
    <t>USD 103,4</t>
  </si>
  <si>
    <t>USD 196,9</t>
  </si>
  <si>
    <t>USD 104,5</t>
  </si>
  <si>
    <t>USD 72,6</t>
  </si>
  <si>
    <t>USD 115,5</t>
  </si>
  <si>
    <t>USD 93,5</t>
  </si>
  <si>
    <t>USD 85,8</t>
  </si>
  <si>
    <t>USD 127,6</t>
  </si>
  <si>
    <t>USD 97,9</t>
  </si>
  <si>
    <t>USD 88</t>
  </si>
  <si>
    <t>USD 71,5</t>
  </si>
  <si>
    <t>USD 110</t>
  </si>
  <si>
    <t>USD 82,5</t>
  </si>
  <si>
    <t>USD 218,9</t>
  </si>
  <si>
    <t>USD 149,27</t>
  </si>
  <si>
    <t>USD 136,29</t>
  </si>
  <si>
    <t>Aeropuerto Barrancabermeja</t>
  </si>
  <si>
    <t xml:space="preserve">Barrancabermeja - Doradal Río Claro </t>
  </si>
  <si>
    <t>Barrancabermeja - Puerto Berrio</t>
  </si>
  <si>
    <t>Barrancabermeja - Campo gala</t>
  </si>
  <si>
    <t>Aeropuerto Ernesto Cortissoz (BAQ)-Galapa</t>
  </si>
  <si>
    <t>Aeropuerto Ernesto Cortissoz (BAQ) -Via la cordialidad</t>
  </si>
  <si>
    <t xml:space="preserve">Barranquiila - Santa Marta </t>
  </si>
  <si>
    <t xml:space="preserve">Aeropuerto El Dorado (BOG) - Siberia </t>
  </si>
  <si>
    <t>Aeropuerto El Dorado (BOG) - Tocancipa</t>
  </si>
  <si>
    <t>Aeropuerto El Dorado (BOG) - Ubate</t>
  </si>
  <si>
    <t xml:space="preserve">Bogotá - Mariquita </t>
  </si>
  <si>
    <t xml:space="preserve">Bogotá - Chía </t>
  </si>
  <si>
    <t>La Calera - Cota</t>
  </si>
  <si>
    <t>Puerto Nare La Sierra - Bogotá</t>
  </si>
  <si>
    <t xml:space="preserve">Aeropuerto Palonegro (BGA) - Mesa de los Santos </t>
  </si>
  <si>
    <t>Bucaramanga  - Barrancabemeja</t>
  </si>
  <si>
    <t xml:space="preserve">Calí - Guacarí </t>
  </si>
  <si>
    <t xml:space="preserve">Calí Norte - Rozo - Calera </t>
  </si>
  <si>
    <t>Calí - Pance</t>
  </si>
  <si>
    <t xml:space="preserve">Calí Sur - Rozo - Calera </t>
  </si>
  <si>
    <t>Calí - Santa Barbara Antioquia</t>
  </si>
  <si>
    <t xml:space="preserve">Planta Calera - Candelaria </t>
  </si>
  <si>
    <t xml:space="preserve">Planta Yumbo - La Buitrera </t>
  </si>
  <si>
    <t xml:space="preserve">Planta Yumbo - Manga Vieja </t>
  </si>
  <si>
    <t xml:space="preserve">Planta Yumbo - Vía Dapa - Calí Sur </t>
  </si>
  <si>
    <t>Valor traslado punto a punto urbano Cali</t>
  </si>
  <si>
    <t>Aeropuerto Rafael Núñez (CTG) - Turbaco (H1)</t>
  </si>
  <si>
    <t>AEROPUERTO CUCUTA</t>
  </si>
  <si>
    <t>AEROPUERTO CUCUTA -  km 20 vía Pamplona</t>
  </si>
  <si>
    <t xml:space="preserve">IBAGUE - HONDA </t>
  </si>
  <si>
    <t xml:space="preserve">IBAGUE - HONDA - IBAGUE MISMO DÍA </t>
  </si>
  <si>
    <t xml:space="preserve">IBAGUE - MARIQUITA </t>
  </si>
  <si>
    <t xml:space="preserve">IBAGUE - PRADO TOLIMA </t>
  </si>
  <si>
    <t xml:space="preserve">IBAGUE - PLANTA SALDANA </t>
  </si>
  <si>
    <t>IBAGUE - PLANTA RIO CLARO</t>
  </si>
  <si>
    <t>ESPINAL - PEREIRA</t>
  </si>
  <si>
    <t>AEROPUERTO MANIZALES</t>
  </si>
  <si>
    <t xml:space="preserve">Manizales - Planta Nare </t>
  </si>
  <si>
    <t>Aeropuerto José María Cordova (JMC) - Retiro</t>
  </si>
  <si>
    <t>Aeropuerto José María Cordova (JMC) - Guarne</t>
  </si>
  <si>
    <t xml:space="preserve">Aeropuerto José María Cordova (JMC) - Guatape </t>
  </si>
  <si>
    <t xml:space="preserve">Aeropuerto José María Cordova (JMC) - Puerto Triunfo </t>
  </si>
  <si>
    <t>Aeropuerto José María Cordova (JMC) - Río Claro</t>
  </si>
  <si>
    <t>Aeropuerto José María Cordova (JMC) - Puerto Berrio</t>
  </si>
  <si>
    <t>Aeropuerto José María Cordova (JMC) - San Antonio de Prado</t>
  </si>
  <si>
    <t xml:space="preserve">Medellin - Sabaneta </t>
  </si>
  <si>
    <t>La Ceja - Envigado</t>
  </si>
  <si>
    <t>La Ceja - Bello</t>
  </si>
  <si>
    <t>La Ceja - Itagui</t>
  </si>
  <si>
    <t>La Ceja - Sabaneta</t>
  </si>
  <si>
    <t>ZONA NOROCCIDENTE - Valor traslado punto a punto</t>
  </si>
  <si>
    <t>Aeropuerto Las Brujas (CRZ) - Planta [Cementos Argos] Tolú Viejo</t>
  </si>
  <si>
    <t>Aeropuerto Los Garzónes (MTR) - Toluviejo 113 kms</t>
  </si>
  <si>
    <t xml:space="preserve">Corozal - Tolú </t>
  </si>
  <si>
    <t>Monteria - Corozal</t>
  </si>
  <si>
    <t>Monteria - Chinu</t>
  </si>
  <si>
    <t>AEROPUERTO NEIVA BENITO SALAS (NVA) HOTEL</t>
  </si>
  <si>
    <t>AEROPUERTO PASTO</t>
  </si>
  <si>
    <t>AEROPUERTO PEREIRA</t>
  </si>
  <si>
    <t>AEROPUERTO PEREIRA - ZARZAL</t>
  </si>
  <si>
    <t xml:space="preserve">Pereira - Armenia </t>
  </si>
  <si>
    <t>Pereira - Espinal</t>
  </si>
  <si>
    <t>AEROPUERTO SANTA MARTA</t>
  </si>
  <si>
    <t>AEROPUERTO VALLEDUPAR</t>
  </si>
  <si>
    <t>Aeropuerto Riohacha Almirante Padilla (rch) -  Riohacha Hotel</t>
  </si>
  <si>
    <t xml:space="preserve">Aeropuerto Vanguardia - Ciudad </t>
  </si>
  <si>
    <t>Aeropuerto Vanguardia (VVC)  Hotel</t>
  </si>
  <si>
    <t xml:space="preserve">Villavicencio - San Martin </t>
  </si>
  <si>
    <t>AEROPUERTO YOPAL</t>
  </si>
  <si>
    <t>Proyección 2022</t>
  </si>
  <si>
    <t xml:space="preserve">3 SMDLV ($100.000) por noche </t>
  </si>
  <si>
    <t>Nota: El valor por día que se puede tomar para estadías cortas tiene un costo de US$4.9</t>
  </si>
  <si>
    <t>USD 340</t>
  </si>
  <si>
    <t>USD 250,000</t>
  </si>
  <si>
    <t>Precio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</si>
</sst>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 * #,##0.00_ ;_ * \-#,##0.00_ ;_ * \-??_ ;_ @_ "/>
    <numFmt numFmtId="165" formatCode="_ * #,##0_ ;_ * \-#,##0_ ;_ * \-??_ ;_ @_ "/>
    <numFmt numFmtId="166" formatCode="_ * #,##0.00_ ;_ * \-#,##0.00_ ;_ * &quot;-&quot;??_ ;_ @_ "/>
    <numFmt numFmtId="167" formatCode="_ * #,##0_ ;_ * \-#,##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[$$-240A]#,##0;&quot;(&quot;[$$-240A]#,##0&quot;)&quot;"/>
    <numFmt numFmtId="171" formatCode="&quot;$&quot;\ #,##0"/>
    <numFmt numFmtId="172" formatCode="[$$-240A]#,##0;\([$$-240A]#,##0\)"/>
    <numFmt numFmtId="173" formatCode="&quot;$ &quot;#,##0;[Red]&quot;-$ &quot;#,##0"/>
    <numFmt numFmtId="17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12"/>
      <color rgb="FF2F5496"/>
      <name val="Calibri Light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.5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indexed="56"/>
      </patternFill>
    </fill>
    <fill>
      <patternFill patternType="solid">
        <fgColor rgb="FF333399"/>
        <bgColor rgb="FF333399"/>
      </patternFill>
    </fill>
    <fill>
      <patternFill patternType="solid">
        <fgColor rgb="FF535353"/>
        <bgColor rgb="FF535353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9" fontId="5" fillId="0" borderId="0" applyFill="0" applyBorder="0" applyProtection="0">
      <alignment vertical="top"/>
    </xf>
    <xf numFmtId="0" fontId="5" fillId="0" borderId="0">
      <alignment vertical="top"/>
    </xf>
    <xf numFmtId="9" fontId="2" fillId="0" borderId="0" applyFill="0" applyBorder="0" applyProtection="0">
      <alignment vertical="top"/>
    </xf>
    <xf numFmtId="164" fontId="6" fillId="0" borderId="0" applyFill="0" applyBorder="0" applyProtection="0">
      <alignment vertical="top"/>
    </xf>
    <xf numFmtId="166" fontId="6" fillId="0" borderId="0" applyFill="0" applyBorder="0" applyAlignment="0" applyProtection="0"/>
    <xf numFmtId="168" fontId="6" fillId="0" borderId="0" applyFill="0" applyBorder="0" applyAlignment="0" applyProtection="0"/>
    <xf numFmtId="0" fontId="15" fillId="7" borderId="3"/>
    <xf numFmtId="0" fontId="16" fillId="0" borderId="3"/>
    <xf numFmtId="43" fontId="17" fillId="0" borderId="0" applyFont="0" applyFill="0" applyBorder="0" applyAlignment="0" applyProtection="0"/>
    <xf numFmtId="0" fontId="19" fillId="0" borderId="0"/>
    <xf numFmtId="0" fontId="18" fillId="0" borderId="0" applyNumberFormat="0" applyFill="0" applyBorder="0" applyAlignment="0" applyProtection="0"/>
    <xf numFmtId="41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4">
    <xf numFmtId="0" fontId="0" fillId="0" borderId="0" xfId="0"/>
    <xf numFmtId="10" fontId="3" fillId="0" borderId="0" xfId="3" applyNumberFormat="1" applyFont="1">
      <alignment vertical="top"/>
    </xf>
    <xf numFmtId="0" fontId="3" fillId="0" borderId="0" xfId="4" applyFont="1">
      <alignment vertical="top"/>
    </xf>
    <xf numFmtId="0" fontId="1" fillId="3" borderId="1" xfId="4" applyFont="1" applyFill="1" applyBorder="1" applyAlignment="1">
      <alignment horizontal="center" vertical="center" wrapText="1"/>
    </xf>
    <xf numFmtId="10" fontId="3" fillId="0" borderId="0" xfId="5" applyNumberFormat="1" applyFont="1">
      <alignment vertical="top"/>
    </xf>
    <xf numFmtId="0" fontId="3" fillId="0" borderId="1" xfId="4" applyFont="1" applyBorder="1">
      <alignment vertical="top"/>
    </xf>
    <xf numFmtId="165" fontId="7" fillId="0" borderId="1" xfId="6" applyNumberFormat="1" applyFont="1" applyBorder="1" applyAlignment="1">
      <alignment horizontal="center" vertical="top"/>
    </xf>
    <xf numFmtId="165" fontId="3" fillId="0" borderId="0" xfId="4" applyNumberFormat="1" applyFont="1">
      <alignment vertical="top"/>
    </xf>
    <xf numFmtId="0" fontId="4" fillId="0" borderId="1" xfId="4" applyFont="1" applyBorder="1" applyAlignment="1">
      <alignment horizontal="center" vertical="top"/>
    </xf>
    <xf numFmtId="165" fontId="7" fillId="0" borderId="1" xfId="6" applyNumberFormat="1" applyFont="1" applyFill="1" applyBorder="1" applyProtection="1">
      <alignment vertical="top"/>
    </xf>
    <xf numFmtId="165" fontId="7" fillId="0" borderId="1" xfId="7" applyNumberFormat="1" applyFont="1" applyFill="1" applyBorder="1" applyAlignment="1" applyProtection="1">
      <alignment horizontal="center" vertical="top"/>
    </xf>
    <xf numFmtId="165" fontId="8" fillId="0" borderId="0" xfId="6" applyNumberFormat="1" applyFont="1" applyFill="1" applyBorder="1" applyProtection="1">
      <alignment vertical="top"/>
    </xf>
    <xf numFmtId="165" fontId="8" fillId="0" borderId="0" xfId="6" applyNumberFormat="1" applyFont="1" applyFill="1" applyBorder="1" applyAlignment="1" applyProtection="1">
      <alignment horizontal="center" vertical="top"/>
    </xf>
    <xf numFmtId="167" fontId="8" fillId="0" borderId="0" xfId="6" applyNumberFormat="1" applyFont="1" applyFill="1" applyBorder="1" applyProtection="1">
      <alignment vertical="top"/>
    </xf>
    <xf numFmtId="169" fontId="8" fillId="0" borderId="0" xfId="8" applyNumberFormat="1" applyFont="1" applyAlignment="1">
      <alignment vertical="top"/>
    </xf>
    <xf numFmtId="9" fontId="3" fillId="0" borderId="0" xfId="3" applyFont="1">
      <alignment vertical="top"/>
    </xf>
    <xf numFmtId="0" fontId="9" fillId="0" borderId="0" xfId="2" applyFont="1">
      <alignment vertical="top"/>
    </xf>
    <xf numFmtId="170" fontId="9" fillId="0" borderId="0" xfId="2" applyNumberFormat="1" applyFont="1">
      <alignment vertical="top"/>
    </xf>
    <xf numFmtId="0" fontId="10" fillId="4" borderId="3" xfId="1" applyFont="1" applyFill="1" applyBorder="1" applyAlignment="1">
      <alignment horizontal="center" vertical="center" wrapText="1"/>
    </xf>
    <xf numFmtId="170" fontId="10" fillId="5" borderId="3" xfId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0" fontId="9" fillId="0" borderId="0" xfId="2" applyFont="1" applyAlignment="1">
      <alignment vertical="top" wrapText="1"/>
    </xf>
    <xf numFmtId="0" fontId="12" fillId="0" borderId="0" xfId="1" applyFont="1">
      <alignment vertical="top"/>
    </xf>
    <xf numFmtId="0" fontId="11" fillId="0" borderId="3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11" fillId="6" borderId="3" xfId="1" applyFont="1" applyFill="1" applyBorder="1" applyAlignment="1">
      <alignment vertical="top" wrapText="1"/>
    </xf>
    <xf numFmtId="0" fontId="9" fillId="6" borderId="0" xfId="2" applyFont="1" applyFill="1">
      <alignment vertical="top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10" applyBorder="1" applyAlignment="1" applyProtection="1">
      <alignment horizontal="left" vertical="center" wrapText="1"/>
      <protection locked="0"/>
    </xf>
    <xf numFmtId="171" fontId="0" fillId="0" borderId="0" xfId="0" applyNumberFormat="1" applyAlignment="1">
      <alignment horizontal="center"/>
    </xf>
    <xf numFmtId="41" fontId="0" fillId="0" borderId="0" xfId="14" applyFont="1"/>
    <xf numFmtId="0" fontId="12" fillId="0" borderId="0" xfId="1" applyFont="1" applyAlignment="1">
      <alignment vertical="top" wrapText="1"/>
    </xf>
    <xf numFmtId="171" fontId="0" fillId="0" borderId="0" xfId="0" applyNumberFormat="1"/>
    <xf numFmtId="0" fontId="0" fillId="8" borderId="1" xfId="0" applyFill="1" applyBorder="1"/>
    <xf numFmtId="172" fontId="21" fillId="0" borderId="5" xfId="1" applyNumberFormat="1" applyFont="1" applyBorder="1" applyAlignment="1">
      <alignment horizontal="center" vertical="center"/>
    </xf>
    <xf numFmtId="173" fontId="21" fillId="0" borderId="5" xfId="1" applyNumberFormat="1" applyFont="1" applyBorder="1" applyAlignment="1">
      <alignment horizontal="center" vertical="center" wrapText="1"/>
    </xf>
    <xf numFmtId="172" fontId="21" fillId="0" borderId="5" xfId="1" applyNumberFormat="1" applyFont="1" applyBorder="1" applyAlignment="1">
      <alignment horizontal="center" vertical="center" wrapText="1"/>
    </xf>
    <xf numFmtId="172" fontId="21" fillId="0" borderId="5" xfId="1" applyNumberFormat="1" applyFont="1" applyBorder="1" applyAlignment="1">
      <alignment horizontal="center" vertical="top"/>
    </xf>
    <xf numFmtId="41" fontId="1" fillId="3" borderId="0" xfId="14" applyFont="1" applyFill="1" applyBorder="1" applyAlignment="1">
      <alignment horizontal="center" vertical="center" wrapText="1"/>
    </xf>
    <xf numFmtId="9" fontId="0" fillId="8" borderId="1" xfId="15" applyFont="1" applyFill="1" applyBorder="1"/>
    <xf numFmtId="1" fontId="0" fillId="0" borderId="0" xfId="0" applyNumberFormat="1"/>
    <xf numFmtId="0" fontId="11" fillId="0" borderId="0" xfId="1" applyFont="1" applyAlignment="1">
      <alignment horizontal="left" vertical="center" wrapText="1"/>
    </xf>
    <xf numFmtId="173" fontId="21" fillId="0" borderId="0" xfId="1" applyNumberFormat="1" applyFont="1" applyAlignment="1">
      <alignment horizontal="center" vertical="center" wrapText="1"/>
    </xf>
    <xf numFmtId="172" fontId="21" fillId="0" borderId="0" xfId="1" applyNumberFormat="1" applyFont="1" applyAlignment="1">
      <alignment horizontal="center" vertical="center" wrapText="1"/>
    </xf>
    <xf numFmtId="170" fontId="9" fillId="0" borderId="0" xfId="2" applyNumberFormat="1" applyFont="1" applyAlignment="1">
      <alignment horizontal="center" vertical="top"/>
    </xf>
    <xf numFmtId="174" fontId="0" fillId="0" borderId="0" xfId="16" applyNumberFormat="1" applyFont="1" applyAlignment="1">
      <alignment horizontal="right"/>
    </xf>
    <xf numFmtId="174" fontId="0" fillId="0" borderId="0" xfId="0" applyNumberFormat="1"/>
    <xf numFmtId="0" fontId="0" fillId="0" borderId="0" xfId="0" applyAlignment="1">
      <alignment vertical="center"/>
    </xf>
    <xf numFmtId="10" fontId="1" fillId="2" borderId="2" xfId="3" applyNumberFormat="1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 wrapText="1"/>
    </xf>
    <xf numFmtId="174" fontId="1" fillId="3" borderId="1" xfId="16" applyNumberFormat="1" applyFont="1" applyFill="1" applyBorder="1" applyAlignment="1">
      <alignment horizontal="right" vertical="center" wrapText="1"/>
    </xf>
    <xf numFmtId="174" fontId="0" fillId="0" borderId="0" xfId="16" applyNumberFormat="1" applyFont="1" applyAlignment="1">
      <alignment horizontal="right" vertical="center" wrapText="1"/>
    </xf>
  </cellXfs>
  <cellStyles count="17">
    <cellStyle name="Hyperlink" xfId="13" xr:uid="{8506F6FA-182E-4B34-B5E1-B19B8D03718A}"/>
    <cellStyle name="Millares" xfId="16" builtinId="3"/>
    <cellStyle name="Millares [0]" xfId="14" builtinId="6"/>
    <cellStyle name="Millares 2" xfId="7" xr:uid="{00000000-0005-0000-0000-000000000000}"/>
    <cellStyle name="Millares 3" xfId="11" xr:uid="{DE9D9198-1B12-4978-A082-584317CC6871}"/>
    <cellStyle name="Millares_Bases ppto viajes 2009" xfId="6" xr:uid="{00000000-0005-0000-0000-000001000000}"/>
    <cellStyle name="Moneda 2" xfId="8" xr:uid="{00000000-0005-0000-0000-000002000000}"/>
    <cellStyle name="non_editable_text" xfId="10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  <cellStyle name="Normal 2 3" xfId="12" xr:uid="{0570A235-EBCD-4B76-B959-7776F6306F94}"/>
    <cellStyle name="Normal_Bases ppto  viajes ARGOS 2010 (2)" xfId="1" xr:uid="{00000000-0005-0000-0000-000007000000}"/>
    <cellStyle name="Porcentaje" xfId="15" builtinId="5"/>
    <cellStyle name="Porcentaje 2" xfId="3" xr:uid="{00000000-0005-0000-0000-000008000000}"/>
    <cellStyle name="Porcentaje 4" xfId="5" xr:uid="{00000000-0005-0000-0000-000009000000}"/>
    <cellStyle name="table_header" xfId="9" xr:uid="{00000000-0005-0000-0000-00000A000000}"/>
  </cellStyles>
  <dxfs count="3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8563-0355-4CDD-8E05-244418454BAE}">
  <dimension ref="A1:AMJ69"/>
  <sheetViews>
    <sheetView showGridLines="0" zoomScale="90" zoomScaleNormal="90" workbookViewId="0">
      <selection activeCell="B72" sqref="B72"/>
    </sheetView>
  </sheetViews>
  <sheetFormatPr baseColWidth="10" defaultColWidth="11.42578125" defaultRowHeight="15" x14ac:dyDescent="0.25"/>
  <cols>
    <col min="1" max="1" width="12.140625" style="16" customWidth="1"/>
    <col min="2" max="2" width="45.42578125" style="16" customWidth="1"/>
    <col min="3" max="3" width="25.7109375" style="17" customWidth="1"/>
    <col min="4" max="4" width="29.28515625" style="17" customWidth="1"/>
    <col min="5" max="5" width="22.85546875" style="17" customWidth="1"/>
    <col min="6" max="1024" width="12.140625" style="16" customWidth="1"/>
  </cols>
  <sheetData>
    <row r="1" spans="2:5" customFormat="1" x14ac:dyDescent="0.25">
      <c r="B1" s="16"/>
      <c r="C1" s="17"/>
      <c r="D1" s="17"/>
      <c r="E1" s="17"/>
    </row>
    <row r="2" spans="2:5" customFormat="1" ht="30" x14ac:dyDescent="0.25">
      <c r="B2" s="3" t="s">
        <v>0</v>
      </c>
      <c r="C2" s="3" t="s">
        <v>1</v>
      </c>
      <c r="D2" s="3" t="s">
        <v>2</v>
      </c>
      <c r="E2" s="3" t="s">
        <v>3</v>
      </c>
    </row>
    <row r="3" spans="2:5" customFormat="1" x14ac:dyDescent="0.25">
      <c r="B3" s="20" t="s">
        <v>356</v>
      </c>
      <c r="C3" s="36">
        <v>651000</v>
      </c>
      <c r="D3" s="36">
        <v>740000</v>
      </c>
      <c r="E3" s="38">
        <v>1061000</v>
      </c>
    </row>
    <row r="4" spans="2:5" customFormat="1" ht="30" x14ac:dyDescent="0.25">
      <c r="B4" s="20" t="s">
        <v>357</v>
      </c>
      <c r="C4" s="36">
        <v>1009000</v>
      </c>
      <c r="D4" s="36">
        <v>1130000</v>
      </c>
      <c r="E4" s="36">
        <v>1350000</v>
      </c>
    </row>
    <row r="5" spans="2:5" customFormat="1" x14ac:dyDescent="0.25">
      <c r="B5" s="20" t="s">
        <v>14</v>
      </c>
      <c r="C5" s="36">
        <v>567000</v>
      </c>
      <c r="D5" s="36">
        <v>665000</v>
      </c>
      <c r="E5" s="36">
        <v>817000</v>
      </c>
    </row>
    <row r="6" spans="2:5" customFormat="1" x14ac:dyDescent="0.25">
      <c r="B6" s="20" t="s">
        <v>15</v>
      </c>
      <c r="C6" s="36">
        <v>565000</v>
      </c>
      <c r="D6" s="36">
        <v>685000</v>
      </c>
      <c r="E6" s="36">
        <v>978000</v>
      </c>
    </row>
    <row r="7" spans="2:5" customFormat="1" x14ac:dyDescent="0.25">
      <c r="B7" s="20" t="s">
        <v>12</v>
      </c>
      <c r="C7" s="36">
        <v>533000</v>
      </c>
      <c r="D7" s="36">
        <v>613000</v>
      </c>
      <c r="E7" s="36">
        <v>956000</v>
      </c>
    </row>
    <row r="8" spans="2:5" customFormat="1" x14ac:dyDescent="0.25">
      <c r="B8" s="20" t="s">
        <v>13</v>
      </c>
      <c r="C8" s="36">
        <v>654000</v>
      </c>
      <c r="D8" s="36">
        <v>761000</v>
      </c>
      <c r="E8" s="36">
        <v>1094000</v>
      </c>
    </row>
    <row r="9" spans="2:5" customFormat="1" x14ac:dyDescent="0.25">
      <c r="B9" s="20" t="s">
        <v>342</v>
      </c>
      <c r="C9" s="36">
        <v>553000</v>
      </c>
      <c r="D9" s="36">
        <v>675000</v>
      </c>
      <c r="E9" s="36">
        <v>1009000</v>
      </c>
    </row>
    <row r="10" spans="2:5" customFormat="1" x14ac:dyDescent="0.25">
      <c r="B10" s="20" t="s">
        <v>10</v>
      </c>
      <c r="C10" s="36">
        <v>645000</v>
      </c>
      <c r="D10" s="36">
        <v>744000</v>
      </c>
      <c r="E10" s="36">
        <v>1019000</v>
      </c>
    </row>
    <row r="11" spans="2:5" s="22" customFormat="1" x14ac:dyDescent="0.25">
      <c r="B11" s="20" t="s">
        <v>11</v>
      </c>
      <c r="C11" s="36">
        <v>647000</v>
      </c>
      <c r="D11" s="36">
        <v>736000</v>
      </c>
      <c r="E11" s="36">
        <v>1020000</v>
      </c>
    </row>
    <row r="12" spans="2:5" s="22" customFormat="1" x14ac:dyDescent="0.25">
      <c r="B12" s="20" t="s">
        <v>337</v>
      </c>
      <c r="C12" s="36">
        <v>1178000</v>
      </c>
      <c r="D12" s="36">
        <v>1295000</v>
      </c>
      <c r="E12" s="38">
        <v>1910000</v>
      </c>
    </row>
    <row r="13" spans="2:5" s="22" customFormat="1" x14ac:dyDescent="0.25">
      <c r="B13" s="20" t="s">
        <v>345</v>
      </c>
      <c r="C13" s="36">
        <v>666000</v>
      </c>
      <c r="D13" s="36">
        <v>834000</v>
      </c>
      <c r="E13" s="38">
        <v>1216800</v>
      </c>
    </row>
    <row r="14" spans="2:5" s="22" customFormat="1" x14ac:dyDescent="0.25">
      <c r="B14" s="20" t="s">
        <v>343</v>
      </c>
      <c r="C14" s="36">
        <v>507000</v>
      </c>
      <c r="D14" s="36">
        <v>605000</v>
      </c>
      <c r="E14" s="38">
        <v>887000</v>
      </c>
    </row>
    <row r="15" spans="2:5" customFormat="1" x14ac:dyDescent="0.25">
      <c r="B15" s="20" t="s">
        <v>346</v>
      </c>
      <c r="C15" s="36">
        <v>614000</v>
      </c>
      <c r="D15" s="36">
        <v>775000</v>
      </c>
      <c r="E15" s="36">
        <v>1140000</v>
      </c>
    </row>
    <row r="16" spans="2:5" customFormat="1" x14ac:dyDescent="0.25">
      <c r="B16" s="20" t="s">
        <v>338</v>
      </c>
      <c r="C16" s="36">
        <v>1180000</v>
      </c>
      <c r="D16" s="36">
        <v>1298000</v>
      </c>
      <c r="E16" s="38">
        <v>1915000</v>
      </c>
    </row>
    <row r="17" spans="2:5" customFormat="1" x14ac:dyDescent="0.25">
      <c r="B17" s="21" t="s">
        <v>358</v>
      </c>
      <c r="C17" s="36">
        <v>615000</v>
      </c>
      <c r="D17" s="36">
        <v>780000</v>
      </c>
      <c r="E17" s="38">
        <v>1215000</v>
      </c>
    </row>
    <row r="18" spans="2:5" customFormat="1" x14ac:dyDescent="0.25">
      <c r="B18" s="20" t="s">
        <v>359</v>
      </c>
      <c r="C18" s="36">
        <v>1295000</v>
      </c>
      <c r="D18" s="36">
        <v>1348000</v>
      </c>
      <c r="E18" s="36">
        <v>1956000</v>
      </c>
    </row>
    <row r="19" spans="2:5" customFormat="1" x14ac:dyDescent="0.25">
      <c r="B19" s="20" t="s">
        <v>336</v>
      </c>
      <c r="C19" s="36">
        <v>690000</v>
      </c>
      <c r="D19" s="36">
        <v>790000</v>
      </c>
      <c r="E19" s="36">
        <v>890000</v>
      </c>
    </row>
    <row r="20" spans="2:5" customFormat="1" x14ac:dyDescent="0.25">
      <c r="B20" s="20" t="s">
        <v>360</v>
      </c>
      <c r="C20" s="36">
        <v>535000</v>
      </c>
      <c r="D20" s="36">
        <v>715000</v>
      </c>
      <c r="E20" s="36">
        <v>1155000</v>
      </c>
    </row>
    <row r="21" spans="2:5" customFormat="1" x14ac:dyDescent="0.25">
      <c r="B21" s="20" t="s">
        <v>6</v>
      </c>
      <c r="C21" s="36">
        <v>493000</v>
      </c>
      <c r="D21" s="36">
        <v>605000</v>
      </c>
      <c r="E21" s="38">
        <v>890000</v>
      </c>
    </row>
    <row r="22" spans="2:5" customFormat="1" x14ac:dyDescent="0.25">
      <c r="B22" s="20" t="s">
        <v>5</v>
      </c>
      <c r="C22" s="36">
        <v>553000</v>
      </c>
      <c r="D22" s="36">
        <v>675000</v>
      </c>
      <c r="E22" s="38">
        <v>1009000</v>
      </c>
    </row>
    <row r="23" spans="2:5" customFormat="1" x14ac:dyDescent="0.25">
      <c r="B23" s="20" t="s">
        <v>361</v>
      </c>
      <c r="C23" s="38">
        <v>605000</v>
      </c>
      <c r="D23" s="38">
        <v>685000</v>
      </c>
      <c r="E23" s="38">
        <v>918000</v>
      </c>
    </row>
    <row r="24" spans="2:5" customFormat="1" x14ac:dyDescent="0.25">
      <c r="B24" s="20" t="s">
        <v>362</v>
      </c>
      <c r="C24" s="36">
        <v>726000</v>
      </c>
      <c r="D24" s="36">
        <v>775000</v>
      </c>
      <c r="E24" s="36">
        <v>965000</v>
      </c>
    </row>
    <row r="25" spans="2:5" customFormat="1" x14ac:dyDescent="0.25">
      <c r="B25" s="20" t="s">
        <v>344</v>
      </c>
      <c r="C25" s="36">
        <v>575000</v>
      </c>
      <c r="D25" s="36">
        <v>670000</v>
      </c>
      <c r="E25" s="36">
        <v>950000</v>
      </c>
    </row>
    <row r="26" spans="2:5" customFormat="1" x14ac:dyDescent="0.25">
      <c r="B26" s="21" t="s">
        <v>363</v>
      </c>
      <c r="C26" s="36">
        <v>673000</v>
      </c>
      <c r="D26" s="36">
        <v>757000</v>
      </c>
      <c r="E26" s="38">
        <v>1177000</v>
      </c>
    </row>
    <row r="27" spans="2:5" customFormat="1" ht="30" x14ac:dyDescent="0.25">
      <c r="B27" s="20" t="s">
        <v>364</v>
      </c>
      <c r="C27" s="36">
        <v>480000</v>
      </c>
      <c r="D27" s="36">
        <v>618000</v>
      </c>
      <c r="E27" s="36">
        <v>901000</v>
      </c>
    </row>
    <row r="28" spans="2:5" customFormat="1" ht="30" x14ac:dyDescent="0.25">
      <c r="B28" s="21" t="s">
        <v>365</v>
      </c>
      <c r="C28" s="37">
        <v>570000</v>
      </c>
      <c r="D28" s="38">
        <v>630000</v>
      </c>
      <c r="E28" s="38">
        <v>910000</v>
      </c>
    </row>
    <row r="29" spans="2:5" customFormat="1" x14ac:dyDescent="0.25">
      <c r="B29" s="21" t="s">
        <v>4</v>
      </c>
      <c r="C29" s="37">
        <v>507000</v>
      </c>
      <c r="D29" s="38">
        <v>605000</v>
      </c>
      <c r="E29" s="38">
        <v>887000</v>
      </c>
    </row>
    <row r="30" spans="2:5" customFormat="1" x14ac:dyDescent="0.25">
      <c r="B30" s="21" t="s">
        <v>7</v>
      </c>
      <c r="C30" s="37">
        <v>640000</v>
      </c>
      <c r="D30" s="38">
        <v>760000</v>
      </c>
      <c r="E30" s="38">
        <v>990000</v>
      </c>
    </row>
    <row r="31" spans="2:5" customFormat="1" x14ac:dyDescent="0.25">
      <c r="B31" s="21" t="s">
        <v>9</v>
      </c>
      <c r="C31" s="37">
        <v>545000</v>
      </c>
      <c r="D31" s="38">
        <v>730000</v>
      </c>
      <c r="E31" s="38">
        <v>1260000</v>
      </c>
    </row>
    <row r="32" spans="2:5" customFormat="1" x14ac:dyDescent="0.25">
      <c r="B32" s="21" t="s">
        <v>8</v>
      </c>
      <c r="C32" s="37">
        <v>470000</v>
      </c>
      <c r="D32" s="38">
        <v>582000</v>
      </c>
      <c r="E32" s="38">
        <v>887000</v>
      </c>
    </row>
    <row r="33" spans="2:6" customFormat="1" x14ac:dyDescent="0.25">
      <c r="B33" s="21" t="s">
        <v>56</v>
      </c>
      <c r="C33" s="37">
        <v>495000</v>
      </c>
      <c r="D33" s="38">
        <v>694000</v>
      </c>
      <c r="E33" s="38">
        <v>1280000</v>
      </c>
    </row>
    <row r="34" spans="2:6" customFormat="1" x14ac:dyDescent="0.25">
      <c r="B34" s="43"/>
      <c r="C34" s="44"/>
      <c r="D34" s="45"/>
      <c r="E34" s="45"/>
    </row>
    <row r="35" spans="2:6" customFormat="1" x14ac:dyDescent="0.25">
      <c r="B35" s="43"/>
      <c r="C35" s="44"/>
      <c r="D35" s="45"/>
      <c r="E35" s="45"/>
    </row>
    <row r="36" spans="2:6" customFormat="1" ht="75" x14ac:dyDescent="0.25">
      <c r="B36" s="33" t="s">
        <v>57</v>
      </c>
      <c r="C36" s="17"/>
      <c r="D36" s="17"/>
      <c r="E36" s="17"/>
    </row>
    <row r="37" spans="2:6" customFormat="1" ht="30" x14ac:dyDescent="0.25">
      <c r="B37" s="33" t="s">
        <v>16</v>
      </c>
      <c r="C37" s="17"/>
      <c r="D37" s="17"/>
      <c r="E37" s="17"/>
    </row>
    <row r="38" spans="2:6" customFormat="1" x14ac:dyDescent="0.25">
      <c r="B38" s="23" t="s">
        <v>17</v>
      </c>
      <c r="C38" s="17"/>
      <c r="D38" s="17"/>
      <c r="E38" s="17"/>
    </row>
    <row r="39" spans="2:6" customFormat="1" x14ac:dyDescent="0.25">
      <c r="B39" s="16"/>
      <c r="C39" s="17"/>
      <c r="D39" s="17"/>
      <c r="E39" s="17"/>
    </row>
    <row r="40" spans="2:6" customFormat="1" x14ac:dyDescent="0.25">
      <c r="B40" s="16"/>
      <c r="C40" s="17"/>
      <c r="D40" s="17"/>
      <c r="E40" s="17"/>
    </row>
    <row r="41" spans="2:6" customFormat="1" x14ac:dyDescent="0.25">
      <c r="B41" s="16"/>
      <c r="C41" s="46" t="s">
        <v>18</v>
      </c>
      <c r="D41" s="46" t="s">
        <v>58</v>
      </c>
      <c r="E41" s="46" t="s">
        <v>59</v>
      </c>
    </row>
    <row r="42" spans="2:6" customFormat="1" x14ac:dyDescent="0.25">
      <c r="B42" s="18" t="s">
        <v>19</v>
      </c>
      <c r="C42" s="19" t="s">
        <v>20</v>
      </c>
      <c r="D42" s="19" t="s">
        <v>60</v>
      </c>
      <c r="E42" s="19" t="s">
        <v>21</v>
      </c>
    </row>
    <row r="43" spans="2:6" customFormat="1" x14ac:dyDescent="0.25">
      <c r="B43" s="26" t="s">
        <v>38</v>
      </c>
      <c r="C43" s="39" t="s">
        <v>368</v>
      </c>
      <c r="D43" s="39">
        <v>3342950</v>
      </c>
      <c r="E43" s="39">
        <v>5533910</v>
      </c>
    </row>
    <row r="44" spans="2:6" customFormat="1" x14ac:dyDescent="0.25">
      <c r="B44" s="24" t="s">
        <v>22</v>
      </c>
      <c r="C44" s="39" t="s">
        <v>369</v>
      </c>
      <c r="D44" s="39">
        <v>2889636</v>
      </c>
      <c r="E44" s="39">
        <v>4849013</v>
      </c>
    </row>
    <row r="45" spans="2:6" customFormat="1" x14ac:dyDescent="0.25">
      <c r="B45" s="24" t="s">
        <v>35</v>
      </c>
      <c r="C45" s="39">
        <v>3289980</v>
      </c>
      <c r="D45" s="39">
        <v>3952930</v>
      </c>
      <c r="E45" s="39">
        <v>6771640</v>
      </c>
    </row>
    <row r="46" spans="2:6" customFormat="1" x14ac:dyDescent="0.25">
      <c r="B46" s="24" t="s">
        <v>33</v>
      </c>
      <c r="C46" s="39">
        <v>1998380</v>
      </c>
      <c r="D46" s="39">
        <v>2513693</v>
      </c>
      <c r="E46" s="39">
        <v>7364470</v>
      </c>
    </row>
    <row r="47" spans="2:6" customFormat="1" x14ac:dyDescent="0.25">
      <c r="B47" s="24" t="s">
        <v>34</v>
      </c>
      <c r="C47" s="39" t="s">
        <v>370</v>
      </c>
      <c r="D47" s="39" t="s">
        <v>371</v>
      </c>
      <c r="E47" s="39">
        <v>7479700</v>
      </c>
    </row>
    <row r="48" spans="2:6" customFormat="1" x14ac:dyDescent="0.25">
      <c r="B48" s="26" t="s">
        <v>37</v>
      </c>
      <c r="C48" s="39">
        <v>3483240</v>
      </c>
      <c r="D48" s="39" t="s">
        <v>372</v>
      </c>
      <c r="E48" s="39">
        <v>5726910</v>
      </c>
      <c r="F48" t="s">
        <v>335</v>
      </c>
    </row>
    <row r="49" spans="1:1024" x14ac:dyDescent="0.25">
      <c r="A49"/>
      <c r="B49" s="24" t="s">
        <v>30</v>
      </c>
      <c r="C49" s="39" t="s">
        <v>373</v>
      </c>
      <c r="D49" s="39">
        <v>5816693</v>
      </c>
      <c r="E49" s="39">
        <v>7266600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x14ac:dyDescent="0.25">
      <c r="A50"/>
      <c r="B50" s="24" t="s">
        <v>28</v>
      </c>
      <c r="C50" s="39" t="s">
        <v>374</v>
      </c>
      <c r="D50" s="39">
        <v>5693652</v>
      </c>
      <c r="E50" s="39">
        <v>11739683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x14ac:dyDescent="0.25">
      <c r="A51"/>
      <c r="B51" s="24" t="s">
        <v>24</v>
      </c>
      <c r="C51" s="39" t="s">
        <v>375</v>
      </c>
      <c r="D51" s="39">
        <v>2407964</v>
      </c>
      <c r="E51" s="39">
        <v>4997460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x14ac:dyDescent="0.25">
      <c r="A52"/>
      <c r="B52" s="24" t="s">
        <v>26</v>
      </c>
      <c r="C52" s="39" t="s">
        <v>376</v>
      </c>
      <c r="D52" s="39">
        <v>1699260</v>
      </c>
      <c r="E52" s="39">
        <v>6347870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x14ac:dyDescent="0.25">
      <c r="A53"/>
      <c r="B53" s="25" t="s">
        <v>31</v>
      </c>
      <c r="C53" s="39">
        <v>2811650</v>
      </c>
      <c r="D53" s="39">
        <v>3809990</v>
      </c>
      <c r="E53" s="39">
        <v>4991310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x14ac:dyDescent="0.25">
      <c r="A54"/>
      <c r="B54" s="26" t="s">
        <v>36</v>
      </c>
      <c r="C54" s="39">
        <v>3818940</v>
      </c>
      <c r="D54" s="39">
        <v>6753680</v>
      </c>
      <c r="E54" s="39">
        <v>7704990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x14ac:dyDescent="0.25">
      <c r="A55"/>
      <c r="B55" s="24" t="s">
        <v>29</v>
      </c>
      <c r="C55" s="39">
        <v>4686546</v>
      </c>
      <c r="D55" s="39">
        <v>8601206</v>
      </c>
      <c r="E55" s="39">
        <v>28440130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s="27" customFormat="1" x14ac:dyDescent="0.25">
      <c r="B56" s="24" t="s">
        <v>23</v>
      </c>
      <c r="C56" s="39">
        <v>1530620</v>
      </c>
      <c r="D56" s="39">
        <v>4133226</v>
      </c>
      <c r="E56" s="39">
        <v>7043650</v>
      </c>
    </row>
    <row r="57" spans="1:1024" s="27" customFormat="1" x14ac:dyDescent="0.25">
      <c r="B57" s="24" t="s">
        <v>25</v>
      </c>
      <c r="C57" s="39">
        <v>2127178</v>
      </c>
      <c r="D57" s="39">
        <v>3558806</v>
      </c>
      <c r="E57" s="39">
        <v>6637310</v>
      </c>
    </row>
    <row r="58" spans="1:1024" s="27" customFormat="1" x14ac:dyDescent="0.25">
      <c r="B58" s="24" t="s">
        <v>39</v>
      </c>
      <c r="C58" s="39">
        <v>3884776</v>
      </c>
      <c r="D58" s="39">
        <v>3964416</v>
      </c>
      <c r="E58" s="39">
        <v>5268660</v>
      </c>
    </row>
    <row r="59" spans="1:1024" x14ac:dyDescent="0.25">
      <c r="A59"/>
      <c r="B59" s="24" t="s">
        <v>32</v>
      </c>
      <c r="C59" s="39">
        <v>2990178</v>
      </c>
      <c r="D59" s="39">
        <v>3229108</v>
      </c>
      <c r="E59" s="39">
        <v>6133050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x14ac:dyDescent="0.25">
      <c r="A60"/>
      <c r="B60" s="24" t="s">
        <v>40</v>
      </c>
      <c r="C60" s="39">
        <v>4299826</v>
      </c>
      <c r="D60" s="39">
        <v>4529936</v>
      </c>
      <c r="E60" s="39">
        <v>6953570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x14ac:dyDescent="0.25">
      <c r="B61" s="24" t="s">
        <v>27</v>
      </c>
      <c r="C61" s="39">
        <v>2284748</v>
      </c>
      <c r="D61" s="39">
        <v>4973820</v>
      </c>
      <c r="E61" s="39">
        <v>8599720</v>
      </c>
    </row>
    <row r="62" spans="1:1024" x14ac:dyDescent="0.25">
      <c r="B62" s="20" t="s">
        <v>348</v>
      </c>
      <c r="C62" s="36">
        <v>1792000</v>
      </c>
      <c r="D62" s="36">
        <v>2070000</v>
      </c>
      <c r="E62" s="36">
        <v>8695000</v>
      </c>
    </row>
    <row r="63" spans="1:1024" x14ac:dyDescent="0.25">
      <c r="B63" s="20" t="s">
        <v>349</v>
      </c>
      <c r="C63" s="36">
        <v>5816331</v>
      </c>
      <c r="D63" s="36">
        <v>9986690</v>
      </c>
      <c r="E63" s="36">
        <v>16986690</v>
      </c>
    </row>
    <row r="64" spans="1:1024" x14ac:dyDescent="0.25">
      <c r="B64" s="20" t="s">
        <v>350</v>
      </c>
      <c r="C64" s="36">
        <v>3154920</v>
      </c>
      <c r="D64" s="36">
        <v>4480380</v>
      </c>
      <c r="E64" s="36">
        <v>12480380</v>
      </c>
    </row>
    <row r="65" spans="2:5" x14ac:dyDescent="0.25">
      <c r="B65" s="20" t="s">
        <v>351</v>
      </c>
      <c r="C65" s="36">
        <v>2313250</v>
      </c>
      <c r="D65" s="36">
        <v>3359090</v>
      </c>
      <c r="E65" s="36">
        <v>4459090</v>
      </c>
    </row>
    <row r="66" spans="2:5" x14ac:dyDescent="0.25">
      <c r="B66" s="20" t="s">
        <v>352</v>
      </c>
      <c r="C66" s="36">
        <v>2295360</v>
      </c>
      <c r="D66" s="36">
        <v>2905020</v>
      </c>
      <c r="E66" s="36">
        <v>3931320</v>
      </c>
    </row>
    <row r="67" spans="2:5" x14ac:dyDescent="0.25">
      <c r="B67" s="20" t="s">
        <v>353</v>
      </c>
      <c r="C67" s="36">
        <v>4257270</v>
      </c>
      <c r="D67" s="36">
        <v>5407100</v>
      </c>
      <c r="E67" s="36">
        <v>9779920</v>
      </c>
    </row>
    <row r="68" spans="2:5" x14ac:dyDescent="0.25">
      <c r="B68" s="20" t="s">
        <v>354</v>
      </c>
      <c r="C68" s="36">
        <v>4496480</v>
      </c>
      <c r="D68" s="36">
        <v>9709660</v>
      </c>
      <c r="E68" s="36">
        <v>12903080</v>
      </c>
    </row>
    <row r="69" spans="2:5" x14ac:dyDescent="0.25">
      <c r="B69" s="20" t="s">
        <v>355</v>
      </c>
      <c r="C69" s="36">
        <v>2321130</v>
      </c>
      <c r="D69" s="36">
        <v>3023750</v>
      </c>
      <c r="E69" s="36">
        <v>6181110</v>
      </c>
    </row>
  </sheetData>
  <autoFilter ref="B2:E38" xr:uid="{AEC24B82-849F-489D-BF1C-569EECAB5EF1}"/>
  <sortState xmlns:xlrd2="http://schemas.microsoft.com/office/spreadsheetml/2017/richdata2" ref="B43:E61">
    <sortCondition ref="B43:B61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52"/>
  <sheetViews>
    <sheetView showGridLines="0" tabSelected="1" zoomScale="90" zoomScaleNormal="90" workbookViewId="0">
      <pane ySplit="1" topLeftCell="A2" activePane="bottomLeft" state="frozen"/>
      <selection activeCell="C2" sqref="C2:F150"/>
      <selection pane="bottomLeft" activeCell="B15" sqref="B15"/>
    </sheetView>
  </sheetViews>
  <sheetFormatPr baseColWidth="10" defaultColWidth="9.140625" defaultRowHeight="15" x14ac:dyDescent="0.25"/>
  <cols>
    <col min="1" max="1" width="31.5703125" bestFit="1" customWidth="1"/>
    <col min="2" max="2" width="51" customWidth="1"/>
    <col min="3" max="3" width="24.85546875" style="47" customWidth="1"/>
    <col min="4" max="4" width="23.85546875" style="47" customWidth="1"/>
  </cols>
  <sheetData>
    <row r="1" spans="1:5" x14ac:dyDescent="0.25">
      <c r="A1" s="3" t="s">
        <v>70</v>
      </c>
      <c r="B1" s="3" t="s">
        <v>64</v>
      </c>
      <c r="C1" s="52" t="s">
        <v>366</v>
      </c>
      <c r="D1" s="52" t="s">
        <v>367</v>
      </c>
    </row>
    <row r="2" spans="1:5" x14ac:dyDescent="0.25">
      <c r="A2" t="s">
        <v>414</v>
      </c>
      <c r="B2" t="s">
        <v>140</v>
      </c>
      <c r="C2" s="47">
        <v>105142</v>
      </c>
      <c r="D2" s="47">
        <v>115656</v>
      </c>
      <c r="E2" s="48"/>
    </row>
    <row r="3" spans="1:5" x14ac:dyDescent="0.25">
      <c r="A3" t="s">
        <v>459</v>
      </c>
      <c r="B3" t="s">
        <v>458</v>
      </c>
      <c r="C3" s="47">
        <v>210000</v>
      </c>
      <c r="D3" s="47">
        <v>231000</v>
      </c>
      <c r="E3" s="48"/>
    </row>
    <row r="4" spans="1:5" x14ac:dyDescent="0.25">
      <c r="A4" t="s">
        <v>435</v>
      </c>
      <c r="B4" t="s">
        <v>143</v>
      </c>
      <c r="C4" s="47">
        <v>134500</v>
      </c>
      <c r="D4" s="47">
        <v>147950</v>
      </c>
      <c r="E4" s="48"/>
    </row>
    <row r="5" spans="1:5" x14ac:dyDescent="0.25">
      <c r="A5" t="s">
        <v>435</v>
      </c>
      <c r="B5" t="s">
        <v>144</v>
      </c>
      <c r="C5" s="47">
        <v>145000</v>
      </c>
      <c r="D5" s="47">
        <v>159500</v>
      </c>
      <c r="E5" s="48"/>
    </row>
    <row r="6" spans="1:5" x14ac:dyDescent="0.25">
      <c r="A6" t="s">
        <v>441</v>
      </c>
      <c r="B6" t="s">
        <v>153</v>
      </c>
      <c r="C6" s="47">
        <v>220000</v>
      </c>
      <c r="D6" s="47">
        <v>242000</v>
      </c>
      <c r="E6" s="48"/>
    </row>
    <row r="7" spans="1:5" x14ac:dyDescent="0.25">
      <c r="A7" t="s">
        <v>441</v>
      </c>
      <c r="B7" t="s">
        <v>455</v>
      </c>
      <c r="C7" s="47">
        <v>50000</v>
      </c>
      <c r="D7" s="47">
        <v>55000</v>
      </c>
      <c r="E7" s="48"/>
    </row>
    <row r="8" spans="1:5" x14ac:dyDescent="0.25">
      <c r="A8" t="s">
        <v>432</v>
      </c>
      <c r="B8" t="s">
        <v>431</v>
      </c>
      <c r="C8" s="47">
        <v>69020</v>
      </c>
      <c r="D8" s="47">
        <v>75922</v>
      </c>
      <c r="E8" s="48"/>
    </row>
    <row r="9" spans="1:5" x14ac:dyDescent="0.25">
      <c r="A9" t="s">
        <v>432</v>
      </c>
      <c r="B9" t="s">
        <v>461</v>
      </c>
      <c r="C9" s="47">
        <v>198000</v>
      </c>
      <c r="D9" s="47">
        <v>217800</v>
      </c>
      <c r="E9" s="48"/>
    </row>
    <row r="10" spans="1:5" x14ac:dyDescent="0.25">
      <c r="A10" t="s">
        <v>432</v>
      </c>
      <c r="B10" t="s">
        <v>124</v>
      </c>
      <c r="C10" s="47">
        <v>165000</v>
      </c>
      <c r="D10" s="47">
        <v>181500</v>
      </c>
      <c r="E10" s="48"/>
    </row>
    <row r="11" spans="1:5" x14ac:dyDescent="0.25">
      <c r="A11" t="s">
        <v>391</v>
      </c>
      <c r="B11" t="s">
        <v>116</v>
      </c>
      <c r="C11" s="47">
        <v>110000</v>
      </c>
      <c r="D11" s="47">
        <v>121000</v>
      </c>
      <c r="E11" s="48"/>
    </row>
    <row r="12" spans="1:5" x14ac:dyDescent="0.25">
      <c r="A12" t="s">
        <v>391</v>
      </c>
      <c r="B12" t="s">
        <v>99</v>
      </c>
      <c r="C12" s="47">
        <v>165000</v>
      </c>
      <c r="D12" s="47">
        <v>181500</v>
      </c>
      <c r="E12" s="48"/>
    </row>
    <row r="13" spans="1:5" x14ac:dyDescent="0.25">
      <c r="A13" t="s">
        <v>391</v>
      </c>
      <c r="B13" t="s">
        <v>156</v>
      </c>
      <c r="C13" s="47">
        <v>165000</v>
      </c>
      <c r="D13" s="47">
        <v>181500</v>
      </c>
      <c r="E13" s="48"/>
    </row>
    <row r="14" spans="1:5" x14ac:dyDescent="0.25">
      <c r="A14" t="s">
        <v>391</v>
      </c>
      <c r="B14" t="s">
        <v>92</v>
      </c>
      <c r="C14" s="47">
        <v>165000</v>
      </c>
      <c r="D14" s="47">
        <v>181500</v>
      </c>
      <c r="E14" s="48"/>
    </row>
    <row r="15" spans="1:5" x14ac:dyDescent="0.25">
      <c r="A15" t="s">
        <v>391</v>
      </c>
      <c r="B15" t="s">
        <v>155</v>
      </c>
      <c r="C15" s="47">
        <v>155000</v>
      </c>
      <c r="D15" s="47">
        <v>170500</v>
      </c>
      <c r="E15" s="48"/>
    </row>
    <row r="16" spans="1:5" x14ac:dyDescent="0.25">
      <c r="A16" t="s">
        <v>391</v>
      </c>
      <c r="B16" t="s">
        <v>86</v>
      </c>
      <c r="C16" s="47">
        <v>175000</v>
      </c>
      <c r="D16" s="47">
        <v>192500</v>
      </c>
      <c r="E16" s="48"/>
    </row>
    <row r="17" spans="1:5" x14ac:dyDescent="0.25">
      <c r="A17" t="s">
        <v>391</v>
      </c>
      <c r="B17" t="s">
        <v>154</v>
      </c>
      <c r="C17" s="47">
        <v>190000</v>
      </c>
      <c r="D17" s="47">
        <v>209000</v>
      </c>
      <c r="E17" s="48"/>
    </row>
    <row r="18" spans="1:5" x14ac:dyDescent="0.25">
      <c r="A18" t="s">
        <v>391</v>
      </c>
      <c r="B18" t="s">
        <v>152</v>
      </c>
      <c r="C18" s="47">
        <v>43900</v>
      </c>
      <c r="D18" s="47">
        <v>48290</v>
      </c>
      <c r="E18" s="48"/>
    </row>
    <row r="19" spans="1:5" x14ac:dyDescent="0.25">
      <c r="A19" t="s">
        <v>474</v>
      </c>
      <c r="B19" t="s">
        <v>157</v>
      </c>
      <c r="C19" s="47">
        <v>189900</v>
      </c>
      <c r="D19" s="47">
        <v>208890</v>
      </c>
      <c r="E19" s="48"/>
    </row>
    <row r="20" spans="1:5" x14ac:dyDescent="0.25">
      <c r="A20" t="s">
        <v>392</v>
      </c>
      <c r="B20" t="s">
        <v>114</v>
      </c>
      <c r="C20" s="47">
        <v>185000</v>
      </c>
      <c r="D20" s="47">
        <v>203500</v>
      </c>
      <c r="E20" s="48"/>
    </row>
    <row r="21" spans="1:5" x14ac:dyDescent="0.25">
      <c r="A21" t="s">
        <v>392</v>
      </c>
      <c r="B21" t="s">
        <v>79</v>
      </c>
      <c r="C21" s="47">
        <v>265000</v>
      </c>
      <c r="D21" s="47">
        <v>291500</v>
      </c>
      <c r="E21" s="48"/>
    </row>
    <row r="22" spans="1:5" x14ac:dyDescent="0.25">
      <c r="A22" t="s">
        <v>392</v>
      </c>
      <c r="B22" t="s">
        <v>53</v>
      </c>
      <c r="C22" s="47">
        <v>170000</v>
      </c>
      <c r="D22" s="47">
        <v>187000</v>
      </c>
      <c r="E22" s="48"/>
    </row>
    <row r="23" spans="1:5" x14ac:dyDescent="0.25">
      <c r="A23" t="s">
        <v>392</v>
      </c>
      <c r="B23" t="s">
        <v>471</v>
      </c>
      <c r="C23" s="47">
        <v>230000</v>
      </c>
      <c r="D23" s="47">
        <v>253000</v>
      </c>
      <c r="E23" s="48"/>
    </row>
    <row r="24" spans="1:5" x14ac:dyDescent="0.25">
      <c r="A24" t="s">
        <v>418</v>
      </c>
      <c r="B24" t="s">
        <v>158</v>
      </c>
      <c r="C24" s="47">
        <v>225000</v>
      </c>
      <c r="D24" s="47">
        <v>247500</v>
      </c>
      <c r="E24" s="48"/>
    </row>
    <row r="25" spans="1:5" x14ac:dyDescent="0.25">
      <c r="A25" t="s">
        <v>418</v>
      </c>
      <c r="B25" t="s">
        <v>125</v>
      </c>
      <c r="C25" s="47">
        <v>199000</v>
      </c>
      <c r="D25" s="47">
        <v>218900</v>
      </c>
      <c r="E25" s="48"/>
    </row>
    <row r="26" spans="1:5" x14ac:dyDescent="0.25">
      <c r="A26" t="s">
        <v>381</v>
      </c>
      <c r="B26" t="s">
        <v>380</v>
      </c>
      <c r="C26" s="47">
        <v>727000</v>
      </c>
      <c r="D26" s="47">
        <v>799700</v>
      </c>
      <c r="E26" s="48"/>
    </row>
    <row r="27" spans="1:5" x14ac:dyDescent="0.25">
      <c r="A27" t="s">
        <v>381</v>
      </c>
      <c r="B27" t="s">
        <v>123</v>
      </c>
      <c r="C27" s="47">
        <v>165000</v>
      </c>
      <c r="D27" s="47">
        <v>181500</v>
      </c>
      <c r="E27" s="48"/>
    </row>
    <row r="28" spans="1:5" x14ac:dyDescent="0.25">
      <c r="A28" t="s">
        <v>381</v>
      </c>
      <c r="B28" t="s">
        <v>382</v>
      </c>
      <c r="C28" s="47">
        <v>174000</v>
      </c>
      <c r="D28" s="47">
        <v>191400</v>
      </c>
      <c r="E28" s="48"/>
    </row>
    <row r="29" spans="1:5" x14ac:dyDescent="0.25">
      <c r="A29" t="s">
        <v>381</v>
      </c>
      <c r="B29" t="s">
        <v>115</v>
      </c>
      <c r="C29" s="47">
        <v>170000</v>
      </c>
      <c r="D29" s="47">
        <v>187000</v>
      </c>
      <c r="E29" s="48"/>
    </row>
    <row r="30" spans="1:5" x14ac:dyDescent="0.25">
      <c r="A30" t="s">
        <v>381</v>
      </c>
      <c r="B30" t="s">
        <v>109</v>
      </c>
      <c r="C30" s="47" t="s">
        <v>488</v>
      </c>
      <c r="D30" s="47" t="s">
        <v>491</v>
      </c>
      <c r="E30" s="48"/>
    </row>
    <row r="31" spans="1:5" x14ac:dyDescent="0.25">
      <c r="A31" t="s">
        <v>381</v>
      </c>
      <c r="B31" t="s">
        <v>107</v>
      </c>
      <c r="C31" s="47">
        <v>198000</v>
      </c>
      <c r="D31" s="47">
        <v>217800</v>
      </c>
      <c r="E31" s="48"/>
    </row>
    <row r="32" spans="1:5" x14ac:dyDescent="0.25">
      <c r="A32" t="s">
        <v>381</v>
      </c>
      <c r="B32" t="s">
        <v>159</v>
      </c>
      <c r="C32" s="47">
        <v>304900</v>
      </c>
      <c r="D32" s="47">
        <v>335390</v>
      </c>
      <c r="E32" s="48"/>
    </row>
    <row r="33" spans="1:5" x14ac:dyDescent="0.25">
      <c r="A33" t="s">
        <v>381</v>
      </c>
      <c r="B33" t="s">
        <v>129</v>
      </c>
      <c r="C33" s="47">
        <v>195000</v>
      </c>
      <c r="D33" s="47">
        <v>214500</v>
      </c>
      <c r="E33" s="48"/>
    </row>
    <row r="34" spans="1:5" x14ac:dyDescent="0.25">
      <c r="A34" t="s">
        <v>381</v>
      </c>
      <c r="B34" t="s">
        <v>85</v>
      </c>
      <c r="C34" s="47">
        <v>185000</v>
      </c>
      <c r="D34" s="47">
        <v>203500</v>
      </c>
      <c r="E34" s="48"/>
    </row>
    <row r="35" spans="1:5" x14ac:dyDescent="0.25">
      <c r="A35" t="s">
        <v>427</v>
      </c>
      <c r="B35" t="s">
        <v>72</v>
      </c>
      <c r="C35" s="47">
        <v>210000</v>
      </c>
      <c r="D35" s="47">
        <v>231000</v>
      </c>
      <c r="E35" s="48"/>
    </row>
    <row r="36" spans="1:5" x14ac:dyDescent="0.25">
      <c r="A36" t="s">
        <v>466</v>
      </c>
      <c r="B36" t="s">
        <v>465</v>
      </c>
      <c r="C36" s="47">
        <v>145000</v>
      </c>
      <c r="D36" s="47">
        <v>159500</v>
      </c>
      <c r="E36" s="48"/>
    </row>
    <row r="37" spans="1:5" x14ac:dyDescent="0.25">
      <c r="A37" t="s">
        <v>401</v>
      </c>
      <c r="B37" t="s">
        <v>145</v>
      </c>
      <c r="C37" s="47">
        <v>190000</v>
      </c>
      <c r="D37" s="47">
        <v>209000</v>
      </c>
      <c r="E37" s="48"/>
    </row>
    <row r="38" spans="1:5" x14ac:dyDescent="0.25">
      <c r="A38" t="s">
        <v>401</v>
      </c>
      <c r="B38" t="s">
        <v>405</v>
      </c>
      <c r="C38" s="47">
        <v>175000</v>
      </c>
      <c r="D38" s="47">
        <v>192500</v>
      </c>
      <c r="E38" s="48"/>
    </row>
    <row r="39" spans="1:5" x14ac:dyDescent="0.25">
      <c r="A39" t="s">
        <v>401</v>
      </c>
      <c r="B39" t="s">
        <v>77</v>
      </c>
      <c r="C39" s="47">
        <v>160000</v>
      </c>
      <c r="D39" s="47">
        <v>176000</v>
      </c>
      <c r="E39" s="48"/>
    </row>
    <row r="40" spans="1:5" x14ac:dyDescent="0.25">
      <c r="A40" t="s">
        <v>393</v>
      </c>
      <c r="B40" t="s">
        <v>113</v>
      </c>
      <c r="C40" s="47">
        <v>145000</v>
      </c>
      <c r="D40" s="47">
        <v>159500</v>
      </c>
      <c r="E40" s="48"/>
    </row>
    <row r="41" spans="1:5" x14ac:dyDescent="0.25">
      <c r="A41" t="s">
        <v>410</v>
      </c>
      <c r="B41" t="s">
        <v>149</v>
      </c>
      <c r="C41" s="47">
        <v>130000</v>
      </c>
      <c r="D41" s="47">
        <v>143000</v>
      </c>
      <c r="E41" s="48"/>
    </row>
    <row r="42" spans="1:5" x14ac:dyDescent="0.25">
      <c r="A42" t="s">
        <v>410</v>
      </c>
      <c r="B42" t="s">
        <v>100</v>
      </c>
      <c r="C42" s="47">
        <v>220000</v>
      </c>
      <c r="D42" s="47">
        <v>242000</v>
      </c>
      <c r="E42" s="48"/>
    </row>
    <row r="43" spans="1:5" x14ac:dyDescent="0.25">
      <c r="A43" t="s">
        <v>410</v>
      </c>
      <c r="B43" t="s">
        <v>136</v>
      </c>
      <c r="C43" s="47">
        <v>180000</v>
      </c>
      <c r="D43" s="47">
        <v>198000</v>
      </c>
      <c r="E43" s="48"/>
    </row>
    <row r="44" spans="1:5" x14ac:dyDescent="0.25">
      <c r="A44" t="s">
        <v>423</v>
      </c>
      <c r="B44" t="s">
        <v>133</v>
      </c>
      <c r="C44" s="47">
        <v>245000</v>
      </c>
      <c r="D44" s="47">
        <v>269500</v>
      </c>
      <c r="E44" s="48"/>
    </row>
    <row r="45" spans="1:5" x14ac:dyDescent="0.25">
      <c r="A45" t="s">
        <v>482</v>
      </c>
      <c r="B45" t="s">
        <v>481</v>
      </c>
      <c r="C45" s="47">
        <v>220000</v>
      </c>
      <c r="D45" s="47">
        <v>242000</v>
      </c>
      <c r="E45" s="48"/>
    </row>
    <row r="46" spans="1:5" x14ac:dyDescent="0.25">
      <c r="A46" t="s">
        <v>419</v>
      </c>
      <c r="B46" t="s">
        <v>87</v>
      </c>
      <c r="C46" s="47">
        <v>179000</v>
      </c>
      <c r="D46" s="47">
        <v>196900</v>
      </c>
      <c r="E46" s="48"/>
    </row>
    <row r="47" spans="1:5" x14ac:dyDescent="0.25">
      <c r="A47" t="s">
        <v>419</v>
      </c>
      <c r="B47" t="s">
        <v>161</v>
      </c>
      <c r="C47" s="47">
        <v>200000</v>
      </c>
      <c r="D47" s="47">
        <v>220000</v>
      </c>
      <c r="E47" s="48"/>
    </row>
    <row r="48" spans="1:5" x14ac:dyDescent="0.25">
      <c r="A48" t="s">
        <v>412</v>
      </c>
      <c r="B48" t="s">
        <v>102</v>
      </c>
      <c r="C48" s="47">
        <v>151000</v>
      </c>
      <c r="D48" s="47">
        <v>166100</v>
      </c>
      <c r="E48" s="48"/>
    </row>
    <row r="49" spans="1:5" x14ac:dyDescent="0.25">
      <c r="A49" t="s">
        <v>412</v>
      </c>
      <c r="B49" t="s">
        <v>160</v>
      </c>
      <c r="C49" s="47">
        <v>195000</v>
      </c>
      <c r="D49" s="47">
        <v>214500</v>
      </c>
      <c r="E49" s="48"/>
    </row>
    <row r="50" spans="1:5" x14ac:dyDescent="0.25">
      <c r="A50" t="s">
        <v>412</v>
      </c>
      <c r="B50" t="s">
        <v>485</v>
      </c>
      <c r="C50" s="47">
        <v>65000</v>
      </c>
      <c r="D50" s="47">
        <v>71500</v>
      </c>
      <c r="E50" s="48"/>
    </row>
    <row r="51" spans="1:5" x14ac:dyDescent="0.25">
      <c r="A51" t="s">
        <v>394</v>
      </c>
      <c r="B51" t="s">
        <v>112</v>
      </c>
      <c r="C51" s="47">
        <v>145000</v>
      </c>
      <c r="D51" s="47">
        <v>159500</v>
      </c>
      <c r="E51" s="48"/>
    </row>
    <row r="52" spans="1:5" x14ac:dyDescent="0.25">
      <c r="A52" t="s">
        <v>394</v>
      </c>
      <c r="B52" t="s">
        <v>462</v>
      </c>
      <c r="C52" s="47">
        <v>208000</v>
      </c>
      <c r="D52" s="47">
        <v>228800</v>
      </c>
      <c r="E52" s="48"/>
    </row>
    <row r="53" spans="1:5" x14ac:dyDescent="0.25">
      <c r="A53" t="s">
        <v>400</v>
      </c>
      <c r="B53" t="s">
        <v>399</v>
      </c>
      <c r="C53" s="47">
        <v>180000</v>
      </c>
      <c r="D53" s="47">
        <v>198000</v>
      </c>
      <c r="E53" s="48"/>
    </row>
    <row r="54" spans="1:5" x14ac:dyDescent="0.25">
      <c r="A54" t="s">
        <v>400</v>
      </c>
      <c r="B54" t="s">
        <v>446</v>
      </c>
      <c r="C54" s="47">
        <v>200000</v>
      </c>
      <c r="D54" s="47">
        <v>220000</v>
      </c>
      <c r="E54" s="48"/>
    </row>
    <row r="55" spans="1:5" x14ac:dyDescent="0.25">
      <c r="A55" t="s">
        <v>400</v>
      </c>
      <c r="B55" t="s">
        <v>475</v>
      </c>
      <c r="C55" s="47">
        <v>67120</v>
      </c>
      <c r="D55" s="47">
        <v>73832</v>
      </c>
      <c r="E55" s="48"/>
    </row>
    <row r="56" spans="1:5" x14ac:dyDescent="0.25">
      <c r="A56" t="s">
        <v>490</v>
      </c>
      <c r="B56" t="s">
        <v>486</v>
      </c>
      <c r="C56" s="47">
        <v>349000</v>
      </c>
      <c r="D56" s="47">
        <v>383900</v>
      </c>
      <c r="E56" s="48"/>
    </row>
    <row r="57" spans="1:5" x14ac:dyDescent="0.25">
      <c r="A57" t="s">
        <v>383</v>
      </c>
      <c r="B57" t="s">
        <v>122</v>
      </c>
      <c r="C57" s="47">
        <v>352000</v>
      </c>
      <c r="D57" s="47">
        <v>387200</v>
      </c>
      <c r="E57" s="48"/>
    </row>
    <row r="58" spans="1:5" x14ac:dyDescent="0.25">
      <c r="A58" t="s">
        <v>383</v>
      </c>
      <c r="B58" t="s">
        <v>54</v>
      </c>
      <c r="C58" s="47">
        <v>185000</v>
      </c>
      <c r="D58" s="47">
        <v>203500</v>
      </c>
      <c r="E58" s="48"/>
    </row>
    <row r="59" spans="1:5" x14ac:dyDescent="0.25">
      <c r="A59" t="s">
        <v>383</v>
      </c>
      <c r="B59" t="s">
        <v>162</v>
      </c>
      <c r="C59" s="47">
        <v>189000</v>
      </c>
      <c r="D59" s="47">
        <v>207900</v>
      </c>
      <c r="E59" s="48"/>
    </row>
    <row r="60" spans="1:5" x14ac:dyDescent="0.25">
      <c r="A60" t="s">
        <v>383</v>
      </c>
      <c r="B60" t="s">
        <v>98</v>
      </c>
      <c r="C60" s="47">
        <v>194000</v>
      </c>
      <c r="D60" s="47">
        <v>213400</v>
      </c>
      <c r="E60" s="48"/>
    </row>
    <row r="61" spans="1:5" x14ac:dyDescent="0.25">
      <c r="A61" t="s">
        <v>383</v>
      </c>
      <c r="B61" t="s">
        <v>84</v>
      </c>
      <c r="C61" s="47">
        <v>200000</v>
      </c>
      <c r="D61" s="47">
        <v>220000</v>
      </c>
      <c r="E61" s="48"/>
    </row>
    <row r="62" spans="1:5" x14ac:dyDescent="0.25">
      <c r="A62" t="s">
        <v>383</v>
      </c>
      <c r="B62" t="s">
        <v>75</v>
      </c>
      <c r="C62" s="47">
        <v>423000</v>
      </c>
      <c r="D62" s="47">
        <v>465300</v>
      </c>
      <c r="E62" s="48"/>
    </row>
    <row r="63" spans="1:5" x14ac:dyDescent="0.25">
      <c r="A63" t="s">
        <v>411</v>
      </c>
      <c r="B63" t="s">
        <v>105</v>
      </c>
      <c r="C63" s="47">
        <v>750000</v>
      </c>
      <c r="D63" s="47">
        <v>825000</v>
      </c>
      <c r="E63" s="48"/>
    </row>
    <row r="64" spans="1:5" x14ac:dyDescent="0.25">
      <c r="A64" t="s">
        <v>437</v>
      </c>
      <c r="B64" t="s">
        <v>135</v>
      </c>
      <c r="C64" s="47">
        <v>109243</v>
      </c>
      <c r="D64" s="47">
        <v>120167.3</v>
      </c>
      <c r="E64" s="48"/>
    </row>
    <row r="65" spans="1:5" x14ac:dyDescent="0.25">
      <c r="A65" t="s">
        <v>437</v>
      </c>
      <c r="B65" t="s">
        <v>450</v>
      </c>
      <c r="C65" s="47">
        <v>164000</v>
      </c>
      <c r="D65" s="47">
        <v>180400</v>
      </c>
      <c r="E65" s="48"/>
    </row>
    <row r="66" spans="1:5" x14ac:dyDescent="0.25">
      <c r="A66" t="s">
        <v>428</v>
      </c>
      <c r="B66" t="s">
        <v>83</v>
      </c>
      <c r="C66" s="47">
        <v>173000</v>
      </c>
      <c r="D66" s="47">
        <v>190300</v>
      </c>
      <c r="E66" s="48"/>
    </row>
    <row r="67" spans="1:5" x14ac:dyDescent="0.25">
      <c r="A67" t="s">
        <v>429</v>
      </c>
      <c r="B67" t="s">
        <v>82</v>
      </c>
      <c r="C67" s="47">
        <v>200000</v>
      </c>
      <c r="D67" s="47">
        <v>220000</v>
      </c>
      <c r="E67" s="48"/>
    </row>
    <row r="68" spans="1:5" x14ac:dyDescent="0.25">
      <c r="A68" t="s">
        <v>390</v>
      </c>
      <c r="B68" t="s">
        <v>117</v>
      </c>
      <c r="C68" s="47">
        <v>180000</v>
      </c>
      <c r="D68" s="47">
        <v>198000</v>
      </c>
      <c r="E68" s="48"/>
    </row>
    <row r="69" spans="1:5" x14ac:dyDescent="0.25">
      <c r="A69" t="s">
        <v>426</v>
      </c>
      <c r="B69" t="s">
        <v>425</v>
      </c>
      <c r="C69" s="47">
        <v>170000</v>
      </c>
      <c r="D69" s="47">
        <v>187000</v>
      </c>
      <c r="E69" s="48"/>
    </row>
    <row r="70" spans="1:5" x14ac:dyDescent="0.25">
      <c r="A70" t="s">
        <v>402</v>
      </c>
      <c r="B70" t="s">
        <v>163</v>
      </c>
      <c r="C70" s="47">
        <v>195000</v>
      </c>
      <c r="D70" s="47">
        <v>214500</v>
      </c>
      <c r="E70" s="48"/>
    </row>
    <row r="71" spans="1:5" x14ac:dyDescent="0.25">
      <c r="A71" t="s">
        <v>402</v>
      </c>
      <c r="B71" t="s">
        <v>104</v>
      </c>
      <c r="C71" s="47">
        <v>177311</v>
      </c>
      <c r="D71" s="47">
        <v>195042.1</v>
      </c>
      <c r="E71" s="48"/>
    </row>
    <row r="72" spans="1:5" x14ac:dyDescent="0.25">
      <c r="A72" t="s">
        <v>409</v>
      </c>
      <c r="B72" t="s">
        <v>151</v>
      </c>
      <c r="C72" s="47">
        <v>81400</v>
      </c>
      <c r="D72" s="47">
        <v>89540</v>
      </c>
      <c r="E72" s="48"/>
    </row>
    <row r="73" spans="1:5" x14ac:dyDescent="0.25">
      <c r="A73" t="s">
        <v>409</v>
      </c>
      <c r="B73" t="s">
        <v>460</v>
      </c>
      <c r="C73" s="47">
        <v>65000</v>
      </c>
      <c r="D73" s="47">
        <v>71500</v>
      </c>
      <c r="E73" s="48"/>
    </row>
    <row r="74" spans="1:5" x14ac:dyDescent="0.25">
      <c r="A74" t="s">
        <v>378</v>
      </c>
      <c r="B74" t="s">
        <v>377</v>
      </c>
      <c r="C74" s="47">
        <v>165000</v>
      </c>
      <c r="D74" s="47">
        <v>181500</v>
      </c>
      <c r="E74" s="48"/>
    </row>
    <row r="75" spans="1:5" x14ac:dyDescent="0.25">
      <c r="A75" t="s">
        <v>445</v>
      </c>
      <c r="B75" t="s">
        <v>164</v>
      </c>
      <c r="C75" s="47">
        <v>85500</v>
      </c>
      <c r="D75" s="47">
        <v>94050</v>
      </c>
      <c r="E75" s="48"/>
    </row>
    <row r="76" spans="1:5" x14ac:dyDescent="0.25">
      <c r="A76" t="s">
        <v>404</v>
      </c>
      <c r="B76" t="s">
        <v>165</v>
      </c>
      <c r="C76" s="47">
        <v>156000</v>
      </c>
      <c r="D76" s="47">
        <v>171600</v>
      </c>
      <c r="E76" s="48"/>
    </row>
    <row r="77" spans="1:5" x14ac:dyDescent="0.25">
      <c r="A77" t="s">
        <v>404</v>
      </c>
      <c r="B77" t="s">
        <v>146</v>
      </c>
      <c r="C77" s="47">
        <v>188655</v>
      </c>
      <c r="D77" s="47">
        <v>207520.5</v>
      </c>
      <c r="E77" s="48"/>
    </row>
    <row r="78" spans="1:5" x14ac:dyDescent="0.25">
      <c r="A78" t="s">
        <v>404</v>
      </c>
      <c r="B78" t="s">
        <v>150</v>
      </c>
      <c r="C78" s="47">
        <v>140000</v>
      </c>
      <c r="D78" s="47">
        <v>154000</v>
      </c>
      <c r="E78" s="48"/>
    </row>
    <row r="79" spans="1:5" x14ac:dyDescent="0.25">
      <c r="A79" t="s">
        <v>388</v>
      </c>
      <c r="B79" t="s">
        <v>387</v>
      </c>
      <c r="C79" s="47">
        <v>185000</v>
      </c>
      <c r="D79" s="47">
        <v>203500</v>
      </c>
      <c r="E79" s="48"/>
    </row>
    <row r="80" spans="1:5" x14ac:dyDescent="0.25">
      <c r="A80" t="s">
        <v>388</v>
      </c>
      <c r="B80" t="s">
        <v>433</v>
      </c>
      <c r="C80" s="47">
        <v>75000</v>
      </c>
      <c r="D80" s="47">
        <v>82500</v>
      </c>
      <c r="E80" s="48"/>
    </row>
    <row r="81" spans="1:5" x14ac:dyDescent="0.25">
      <c r="A81" t="s">
        <v>388</v>
      </c>
      <c r="B81" t="s">
        <v>147</v>
      </c>
      <c r="C81" s="47">
        <v>85000</v>
      </c>
      <c r="D81" s="47">
        <v>93500</v>
      </c>
      <c r="E81" s="48"/>
    </row>
    <row r="82" spans="1:5" x14ac:dyDescent="0.25">
      <c r="A82" t="s">
        <v>436</v>
      </c>
      <c r="B82" t="s">
        <v>166</v>
      </c>
      <c r="C82" s="47">
        <v>100000</v>
      </c>
      <c r="D82" s="47">
        <v>110000</v>
      </c>
      <c r="E82" s="48"/>
    </row>
    <row r="83" spans="1:5" x14ac:dyDescent="0.25">
      <c r="A83" t="s">
        <v>454</v>
      </c>
      <c r="B83" t="s">
        <v>76</v>
      </c>
      <c r="C83" s="47">
        <v>75000</v>
      </c>
      <c r="D83" s="47">
        <v>82500</v>
      </c>
      <c r="E83" s="48"/>
    </row>
    <row r="84" spans="1:5" x14ac:dyDescent="0.25">
      <c r="A84" t="s">
        <v>452</v>
      </c>
      <c r="B84" t="s">
        <v>451</v>
      </c>
      <c r="C84" s="47">
        <v>90000</v>
      </c>
      <c r="D84" s="47">
        <v>99000</v>
      </c>
      <c r="E84" s="48"/>
    </row>
    <row r="85" spans="1:5" x14ac:dyDescent="0.25">
      <c r="A85" t="s">
        <v>415</v>
      </c>
      <c r="B85" t="s">
        <v>95</v>
      </c>
      <c r="C85" s="47">
        <v>202000</v>
      </c>
      <c r="D85" s="47">
        <v>222200</v>
      </c>
      <c r="E85" s="48"/>
    </row>
    <row r="86" spans="1:5" x14ac:dyDescent="0.25">
      <c r="A86" t="s">
        <v>415</v>
      </c>
      <c r="B86" t="s">
        <v>88</v>
      </c>
      <c r="C86" s="47">
        <v>145000</v>
      </c>
      <c r="D86" s="47">
        <v>159500</v>
      </c>
      <c r="E86" s="48"/>
    </row>
    <row r="87" spans="1:5" x14ac:dyDescent="0.25">
      <c r="A87" t="s">
        <v>415</v>
      </c>
      <c r="B87" t="s">
        <v>420</v>
      </c>
      <c r="C87" s="47">
        <v>159000</v>
      </c>
      <c r="D87" s="47">
        <v>174900</v>
      </c>
      <c r="E87" s="48"/>
    </row>
    <row r="88" spans="1:5" x14ac:dyDescent="0.25">
      <c r="A88" t="s">
        <v>415</v>
      </c>
      <c r="B88" t="s">
        <v>138</v>
      </c>
      <c r="C88" s="47">
        <v>195000</v>
      </c>
      <c r="D88" s="47">
        <v>214500</v>
      </c>
      <c r="E88" s="48"/>
    </row>
    <row r="89" spans="1:5" x14ac:dyDescent="0.25">
      <c r="A89" t="s">
        <v>430</v>
      </c>
      <c r="B89" t="s">
        <v>128</v>
      </c>
      <c r="C89" s="47">
        <v>114286</v>
      </c>
      <c r="D89" s="47">
        <v>125714.6</v>
      </c>
      <c r="E89" s="48"/>
    </row>
    <row r="90" spans="1:5" x14ac:dyDescent="0.25">
      <c r="A90" t="s">
        <v>467</v>
      </c>
      <c r="B90" t="s">
        <v>55</v>
      </c>
      <c r="C90" s="47">
        <v>77000</v>
      </c>
      <c r="D90" s="47">
        <v>84700</v>
      </c>
      <c r="E90" s="48"/>
    </row>
    <row r="91" spans="1:5" x14ac:dyDescent="0.25">
      <c r="A91" t="s">
        <v>442</v>
      </c>
      <c r="B91" t="s">
        <v>167</v>
      </c>
      <c r="C91" s="47">
        <v>295000</v>
      </c>
      <c r="D91" s="47">
        <v>324500</v>
      </c>
      <c r="E91" s="48"/>
    </row>
    <row r="92" spans="1:5" x14ac:dyDescent="0.25">
      <c r="A92" t="s">
        <v>449</v>
      </c>
      <c r="B92" t="s">
        <v>448</v>
      </c>
      <c r="C92" s="47">
        <v>93000</v>
      </c>
      <c r="D92" s="47">
        <v>102300</v>
      </c>
      <c r="E92" s="48"/>
    </row>
    <row r="93" spans="1:5" x14ac:dyDescent="0.25">
      <c r="A93" t="s">
        <v>416</v>
      </c>
      <c r="B93" t="s">
        <v>93</v>
      </c>
      <c r="C93" s="47">
        <v>163000</v>
      </c>
      <c r="D93" s="47">
        <v>179300</v>
      </c>
      <c r="E93" s="48"/>
    </row>
    <row r="94" spans="1:5" x14ac:dyDescent="0.25">
      <c r="A94" t="s">
        <v>416</v>
      </c>
      <c r="B94" t="s">
        <v>464</v>
      </c>
      <c r="C94" s="47">
        <v>235000</v>
      </c>
      <c r="D94" s="47">
        <v>258500</v>
      </c>
      <c r="E94" s="48"/>
    </row>
    <row r="95" spans="1:5" x14ac:dyDescent="0.25">
      <c r="A95" t="s">
        <v>395</v>
      </c>
      <c r="B95" t="s">
        <v>111</v>
      </c>
      <c r="C95" s="47">
        <v>170000</v>
      </c>
      <c r="D95" s="47">
        <v>187000</v>
      </c>
      <c r="E95" s="48"/>
    </row>
    <row r="96" spans="1:5" x14ac:dyDescent="0.25">
      <c r="A96" t="s">
        <v>395</v>
      </c>
      <c r="B96" t="s">
        <v>101</v>
      </c>
      <c r="C96" s="47">
        <v>158000</v>
      </c>
      <c r="D96" s="47">
        <v>173800</v>
      </c>
      <c r="E96" s="48"/>
    </row>
    <row r="97" spans="1:5" x14ac:dyDescent="0.25">
      <c r="A97" t="s">
        <v>395</v>
      </c>
      <c r="B97" t="s">
        <v>94</v>
      </c>
      <c r="C97" s="47">
        <v>160000</v>
      </c>
      <c r="D97" s="47">
        <v>176000</v>
      </c>
      <c r="E97" s="48"/>
    </row>
    <row r="98" spans="1:5" x14ac:dyDescent="0.25">
      <c r="A98" t="s">
        <v>395</v>
      </c>
      <c r="B98" t="s">
        <v>91</v>
      </c>
      <c r="C98" s="47">
        <v>178500</v>
      </c>
      <c r="D98" s="47">
        <v>196350</v>
      </c>
      <c r="E98" s="48"/>
    </row>
    <row r="99" spans="1:5" x14ac:dyDescent="0.25">
      <c r="A99" t="s">
        <v>395</v>
      </c>
      <c r="B99" t="s">
        <v>90</v>
      </c>
      <c r="C99" s="47">
        <v>168000</v>
      </c>
      <c r="D99" s="47">
        <v>184800</v>
      </c>
      <c r="E99" s="48"/>
    </row>
    <row r="100" spans="1:5" x14ac:dyDescent="0.25">
      <c r="A100" t="s">
        <v>395</v>
      </c>
      <c r="B100" t="s">
        <v>169</v>
      </c>
      <c r="C100" s="47">
        <v>232000</v>
      </c>
      <c r="D100" s="47">
        <v>255200</v>
      </c>
      <c r="E100" s="48"/>
    </row>
    <row r="101" spans="1:5" x14ac:dyDescent="0.25">
      <c r="A101" t="s">
        <v>395</v>
      </c>
      <c r="B101" t="s">
        <v>168</v>
      </c>
      <c r="C101" s="47">
        <v>420300</v>
      </c>
      <c r="D101" s="47">
        <v>462330</v>
      </c>
      <c r="E101" s="48"/>
    </row>
    <row r="102" spans="1:5" x14ac:dyDescent="0.25">
      <c r="A102" t="s">
        <v>395</v>
      </c>
      <c r="B102" t="s">
        <v>126</v>
      </c>
      <c r="C102" s="47">
        <v>176900</v>
      </c>
      <c r="D102" s="47">
        <v>194590</v>
      </c>
      <c r="E102" s="48"/>
    </row>
    <row r="103" spans="1:5" x14ac:dyDescent="0.25">
      <c r="A103" t="s">
        <v>395</v>
      </c>
      <c r="B103" t="s">
        <v>73</v>
      </c>
      <c r="C103" s="47">
        <v>175000</v>
      </c>
      <c r="D103" s="47">
        <v>192500</v>
      </c>
      <c r="E103" s="48"/>
    </row>
    <row r="104" spans="1:5" x14ac:dyDescent="0.25">
      <c r="A104" t="s">
        <v>440</v>
      </c>
      <c r="B104" t="s">
        <v>439</v>
      </c>
      <c r="C104" s="47">
        <v>166000</v>
      </c>
      <c r="D104" s="47">
        <v>182600</v>
      </c>
      <c r="E104" s="48"/>
    </row>
    <row r="105" spans="1:5" x14ac:dyDescent="0.25">
      <c r="A105" t="s">
        <v>385</v>
      </c>
      <c r="B105" t="s">
        <v>170</v>
      </c>
      <c r="C105" s="47">
        <v>184000</v>
      </c>
      <c r="D105" s="47">
        <v>202400</v>
      </c>
      <c r="E105" s="48"/>
    </row>
    <row r="106" spans="1:5" x14ac:dyDescent="0.25">
      <c r="A106" t="s">
        <v>385</v>
      </c>
      <c r="B106" t="s">
        <v>417</v>
      </c>
      <c r="C106" s="47">
        <v>165000</v>
      </c>
      <c r="D106" s="47">
        <v>181500</v>
      </c>
      <c r="E106" s="48"/>
    </row>
    <row r="107" spans="1:5" x14ac:dyDescent="0.25">
      <c r="A107" t="s">
        <v>385</v>
      </c>
      <c r="B107" t="s">
        <v>78</v>
      </c>
      <c r="C107" s="47">
        <v>206000</v>
      </c>
      <c r="D107" s="47">
        <v>226600</v>
      </c>
      <c r="E107" s="48"/>
    </row>
    <row r="108" spans="1:5" x14ac:dyDescent="0.25">
      <c r="A108" t="s">
        <v>386</v>
      </c>
      <c r="B108" t="s">
        <v>118</v>
      </c>
      <c r="C108" s="47">
        <v>190000</v>
      </c>
      <c r="D108" s="47">
        <v>209000</v>
      </c>
      <c r="E108" s="48"/>
    </row>
    <row r="109" spans="1:5" x14ac:dyDescent="0.25">
      <c r="A109" t="s">
        <v>386</v>
      </c>
      <c r="B109" t="s">
        <v>103</v>
      </c>
      <c r="C109" s="47">
        <v>157116</v>
      </c>
      <c r="D109" s="47">
        <v>172827.6</v>
      </c>
      <c r="E109" s="48"/>
    </row>
    <row r="110" spans="1:5" x14ac:dyDescent="0.25">
      <c r="A110" t="s">
        <v>386</v>
      </c>
      <c r="B110" t="s">
        <v>148</v>
      </c>
      <c r="C110" s="47">
        <v>75200</v>
      </c>
      <c r="D110" s="47">
        <v>82720</v>
      </c>
      <c r="E110" s="48"/>
    </row>
    <row r="111" spans="1:5" x14ac:dyDescent="0.25">
      <c r="A111" t="s">
        <v>386</v>
      </c>
      <c r="B111" t="s">
        <v>74</v>
      </c>
      <c r="C111" s="47">
        <v>84034</v>
      </c>
      <c r="D111" s="47">
        <v>92437.4</v>
      </c>
      <c r="E111" s="48"/>
    </row>
    <row r="112" spans="1:5" x14ac:dyDescent="0.25">
      <c r="A112" t="s">
        <v>487</v>
      </c>
      <c r="B112" t="s">
        <v>121</v>
      </c>
      <c r="C112" s="47">
        <v>211000</v>
      </c>
      <c r="D112" s="47">
        <v>232100</v>
      </c>
      <c r="E112" s="48"/>
    </row>
    <row r="113" spans="1:5" x14ac:dyDescent="0.25">
      <c r="A113" t="s">
        <v>438</v>
      </c>
      <c r="B113" t="s">
        <v>80</v>
      </c>
      <c r="C113" s="47">
        <v>136000</v>
      </c>
      <c r="D113" s="47">
        <v>149600</v>
      </c>
      <c r="E113" s="48"/>
    </row>
    <row r="114" spans="1:5" x14ac:dyDescent="0.25">
      <c r="A114" t="s">
        <v>477</v>
      </c>
      <c r="B114" t="s">
        <v>127</v>
      </c>
      <c r="C114" s="47">
        <v>178000</v>
      </c>
      <c r="D114" s="47">
        <v>195800</v>
      </c>
      <c r="E114" s="48"/>
    </row>
    <row r="115" spans="1:5" x14ac:dyDescent="0.25">
      <c r="A115" t="s">
        <v>477</v>
      </c>
      <c r="B115" t="s">
        <v>132</v>
      </c>
      <c r="C115" s="47">
        <v>193500</v>
      </c>
      <c r="D115" s="47">
        <v>212850</v>
      </c>
      <c r="E115" s="48"/>
    </row>
    <row r="116" spans="1:5" x14ac:dyDescent="0.25">
      <c r="A116" t="s">
        <v>463</v>
      </c>
      <c r="B116" t="s">
        <v>171</v>
      </c>
      <c r="C116" s="47">
        <v>210000</v>
      </c>
      <c r="D116" s="47">
        <v>231000</v>
      </c>
      <c r="E116" s="48"/>
    </row>
    <row r="117" spans="1:5" x14ac:dyDescent="0.25">
      <c r="A117" t="s">
        <v>463</v>
      </c>
      <c r="B117" t="s">
        <v>472</v>
      </c>
      <c r="C117" s="47">
        <v>210000</v>
      </c>
      <c r="D117" s="47">
        <v>231000</v>
      </c>
      <c r="E117" s="48"/>
    </row>
    <row r="118" spans="1:5" x14ac:dyDescent="0.25">
      <c r="A118" t="s">
        <v>408</v>
      </c>
      <c r="B118" t="s">
        <v>134</v>
      </c>
      <c r="C118" s="47">
        <v>232645</v>
      </c>
      <c r="D118" s="47">
        <v>255909.5</v>
      </c>
      <c r="E118" s="48"/>
    </row>
    <row r="119" spans="1:5" x14ac:dyDescent="0.25">
      <c r="A119" t="s">
        <v>408</v>
      </c>
      <c r="B119" t="s">
        <v>97</v>
      </c>
      <c r="C119" s="47">
        <v>190000</v>
      </c>
      <c r="D119" s="47">
        <v>209000</v>
      </c>
      <c r="E119" s="48"/>
    </row>
    <row r="120" spans="1:5" x14ac:dyDescent="0.25">
      <c r="A120" t="s">
        <v>408</v>
      </c>
      <c r="B120" t="s">
        <v>96</v>
      </c>
      <c r="C120" s="47">
        <v>128000</v>
      </c>
      <c r="D120" s="47">
        <v>140800</v>
      </c>
      <c r="E120" s="48"/>
    </row>
    <row r="121" spans="1:5" x14ac:dyDescent="0.25">
      <c r="A121" t="s">
        <v>406</v>
      </c>
      <c r="B121" t="s">
        <v>106</v>
      </c>
      <c r="C121" s="47">
        <v>110000</v>
      </c>
      <c r="D121" s="47">
        <v>121000</v>
      </c>
      <c r="E121" s="48"/>
    </row>
    <row r="122" spans="1:5" x14ac:dyDescent="0.25">
      <c r="A122" t="s">
        <v>403</v>
      </c>
      <c r="B122" t="s">
        <v>108</v>
      </c>
      <c r="C122" s="47">
        <v>140000</v>
      </c>
      <c r="D122" s="47">
        <v>154000</v>
      </c>
      <c r="E122" s="48"/>
    </row>
    <row r="123" spans="1:5" x14ac:dyDescent="0.25">
      <c r="A123" t="s">
        <v>473</v>
      </c>
      <c r="B123" t="s">
        <v>139</v>
      </c>
      <c r="C123" s="47">
        <v>199647</v>
      </c>
      <c r="D123" s="47">
        <v>219611.7</v>
      </c>
      <c r="E123" s="48"/>
    </row>
    <row r="124" spans="1:5" x14ac:dyDescent="0.25">
      <c r="A124" t="s">
        <v>473</v>
      </c>
      <c r="B124" t="s">
        <v>478</v>
      </c>
      <c r="C124" s="47">
        <v>143000</v>
      </c>
      <c r="D124" s="47">
        <v>157300</v>
      </c>
      <c r="E124" s="48"/>
    </row>
    <row r="125" spans="1:5" x14ac:dyDescent="0.25">
      <c r="A125" t="s">
        <v>434</v>
      </c>
      <c r="B125" t="s">
        <v>172</v>
      </c>
      <c r="C125" s="47">
        <v>195000</v>
      </c>
      <c r="D125" s="47">
        <v>214500</v>
      </c>
      <c r="E125" s="48"/>
    </row>
    <row r="126" spans="1:5" x14ac:dyDescent="0.25">
      <c r="A126" t="s">
        <v>434</v>
      </c>
      <c r="B126" t="s">
        <v>173</v>
      </c>
      <c r="C126" s="47">
        <v>246000</v>
      </c>
      <c r="D126" s="47">
        <v>270600</v>
      </c>
      <c r="E126" s="48"/>
    </row>
    <row r="127" spans="1:5" x14ac:dyDescent="0.25">
      <c r="A127" t="s">
        <v>444</v>
      </c>
      <c r="B127" t="s">
        <v>443</v>
      </c>
      <c r="C127" s="47">
        <v>95000</v>
      </c>
      <c r="D127" s="47">
        <v>104500</v>
      </c>
      <c r="E127" s="48"/>
    </row>
    <row r="128" spans="1:5" x14ac:dyDescent="0.25">
      <c r="A128" t="s">
        <v>484</v>
      </c>
      <c r="B128" t="s">
        <v>483</v>
      </c>
      <c r="C128" s="47">
        <v>160000</v>
      </c>
      <c r="D128" s="47">
        <v>176000</v>
      </c>
      <c r="E128" s="48"/>
    </row>
    <row r="129" spans="1:7" x14ac:dyDescent="0.25">
      <c r="A129" t="s">
        <v>389</v>
      </c>
      <c r="B129" t="s">
        <v>142</v>
      </c>
      <c r="C129" s="47">
        <v>350000</v>
      </c>
      <c r="D129" s="47">
        <v>385000</v>
      </c>
      <c r="E129" s="48"/>
    </row>
    <row r="130" spans="1:7" x14ac:dyDescent="0.25">
      <c r="A130" t="s">
        <v>469</v>
      </c>
      <c r="B130" t="s">
        <v>468</v>
      </c>
      <c r="C130" s="47">
        <v>75000</v>
      </c>
      <c r="D130" s="47">
        <v>82500</v>
      </c>
      <c r="E130" s="48"/>
    </row>
    <row r="131" spans="1:7" x14ac:dyDescent="0.25">
      <c r="A131" t="s">
        <v>379</v>
      </c>
      <c r="B131" t="s">
        <v>131</v>
      </c>
      <c r="C131" s="47">
        <v>210000</v>
      </c>
      <c r="D131" s="47">
        <v>231000</v>
      </c>
      <c r="E131" s="48"/>
    </row>
    <row r="132" spans="1:7" x14ac:dyDescent="0.25">
      <c r="A132" t="s">
        <v>379</v>
      </c>
      <c r="B132" t="s">
        <v>174</v>
      </c>
      <c r="C132" s="47">
        <v>169000</v>
      </c>
      <c r="D132" s="47">
        <v>185900</v>
      </c>
      <c r="E132" s="48"/>
    </row>
    <row r="133" spans="1:7" x14ac:dyDescent="0.25">
      <c r="A133" t="s">
        <v>379</v>
      </c>
      <c r="B133" t="s">
        <v>175</v>
      </c>
      <c r="C133" s="47">
        <v>209000</v>
      </c>
      <c r="D133" s="47">
        <v>229900</v>
      </c>
      <c r="E133" s="48"/>
    </row>
    <row r="134" spans="1:7" x14ac:dyDescent="0.25">
      <c r="A134" t="s">
        <v>379</v>
      </c>
      <c r="B134" t="s">
        <v>470</v>
      </c>
      <c r="C134" s="47" t="s">
        <v>489</v>
      </c>
      <c r="D134" s="47" t="s">
        <v>492</v>
      </c>
      <c r="E134" s="48"/>
    </row>
    <row r="135" spans="1:7" x14ac:dyDescent="0.25">
      <c r="A135" t="s">
        <v>447</v>
      </c>
      <c r="B135" t="s">
        <v>141</v>
      </c>
      <c r="C135" s="47">
        <v>165200</v>
      </c>
      <c r="D135" s="47">
        <v>181720</v>
      </c>
      <c r="E135" s="48"/>
    </row>
    <row r="136" spans="1:7" x14ac:dyDescent="0.25">
      <c r="A136" t="s">
        <v>424</v>
      </c>
      <c r="B136" t="s">
        <v>130</v>
      </c>
      <c r="C136" s="47">
        <v>139700</v>
      </c>
      <c r="D136" s="47">
        <v>153670</v>
      </c>
      <c r="E136" s="48"/>
    </row>
    <row r="137" spans="1:7" x14ac:dyDescent="0.25">
      <c r="A137" t="s">
        <v>424</v>
      </c>
      <c r="B137" t="s">
        <v>453</v>
      </c>
      <c r="C137" s="47">
        <v>70000</v>
      </c>
      <c r="D137" s="47">
        <v>77000</v>
      </c>
      <c r="E137" s="48"/>
    </row>
    <row r="138" spans="1:7" x14ac:dyDescent="0.25">
      <c r="A138" t="s">
        <v>457</v>
      </c>
      <c r="B138" t="s">
        <v>456</v>
      </c>
      <c r="C138" s="47">
        <v>120000</v>
      </c>
      <c r="D138" s="47">
        <v>132000</v>
      </c>
      <c r="E138" s="48"/>
    </row>
    <row r="139" spans="1:7" ht="30" x14ac:dyDescent="0.25">
      <c r="A139" s="49" t="s">
        <v>457</v>
      </c>
      <c r="B139" s="49" t="s">
        <v>479</v>
      </c>
      <c r="C139" s="53" t="s">
        <v>493</v>
      </c>
      <c r="D139" s="53" t="s">
        <v>494</v>
      </c>
      <c r="E139" s="48"/>
      <c r="G139" s="48"/>
    </row>
    <row r="140" spans="1:7" x14ac:dyDescent="0.25">
      <c r="A140" t="s">
        <v>422</v>
      </c>
      <c r="B140" t="s">
        <v>421</v>
      </c>
      <c r="C140" s="47">
        <v>60000</v>
      </c>
      <c r="D140" s="47">
        <v>66000</v>
      </c>
      <c r="E140" s="48"/>
      <c r="G140" s="48"/>
    </row>
    <row r="141" spans="1:7" x14ac:dyDescent="0.25">
      <c r="A141" t="s">
        <v>422</v>
      </c>
      <c r="B141" t="s">
        <v>480</v>
      </c>
      <c r="C141" s="47">
        <v>140000</v>
      </c>
      <c r="D141" s="47">
        <v>154000</v>
      </c>
      <c r="E141" s="48"/>
    </row>
    <row r="142" spans="1:7" x14ac:dyDescent="0.25">
      <c r="A142" t="s">
        <v>396</v>
      </c>
      <c r="B142" t="s">
        <v>110</v>
      </c>
      <c r="C142" s="47">
        <v>140000</v>
      </c>
      <c r="D142" s="47">
        <v>154000</v>
      </c>
      <c r="E142" s="48"/>
    </row>
    <row r="143" spans="1:7" x14ac:dyDescent="0.25">
      <c r="A143" t="s">
        <v>396</v>
      </c>
      <c r="B143" t="s">
        <v>176</v>
      </c>
      <c r="C143" s="47">
        <v>98000</v>
      </c>
      <c r="D143" s="47">
        <v>107800</v>
      </c>
      <c r="E143" s="48"/>
    </row>
    <row r="144" spans="1:7" x14ac:dyDescent="0.25">
      <c r="A144" t="s">
        <v>396</v>
      </c>
      <c r="B144" t="s">
        <v>177</v>
      </c>
      <c r="C144" s="47">
        <v>177000</v>
      </c>
      <c r="D144" s="47">
        <v>194700</v>
      </c>
      <c r="E144" s="48"/>
    </row>
    <row r="145" spans="1:5" x14ac:dyDescent="0.25">
      <c r="A145" t="s">
        <v>384</v>
      </c>
      <c r="B145" t="s">
        <v>120</v>
      </c>
      <c r="C145" s="47">
        <v>183000</v>
      </c>
      <c r="D145" s="47">
        <v>201300</v>
      </c>
      <c r="E145" s="48"/>
    </row>
    <row r="146" spans="1:5" x14ac:dyDescent="0.25">
      <c r="A146" t="s">
        <v>384</v>
      </c>
      <c r="B146" t="s">
        <v>119</v>
      </c>
      <c r="C146" s="47">
        <v>170000</v>
      </c>
      <c r="D146" s="47">
        <v>187000</v>
      </c>
      <c r="E146" s="48"/>
    </row>
    <row r="147" spans="1:5" x14ac:dyDescent="0.25">
      <c r="A147" t="s">
        <v>384</v>
      </c>
      <c r="B147" t="s">
        <v>476</v>
      </c>
      <c r="C147" s="47">
        <v>59900</v>
      </c>
      <c r="D147" s="47">
        <v>65890</v>
      </c>
      <c r="E147" s="48"/>
    </row>
    <row r="148" spans="1:5" x14ac:dyDescent="0.25">
      <c r="A148" t="s">
        <v>398</v>
      </c>
      <c r="B148" t="s">
        <v>397</v>
      </c>
      <c r="C148" s="47">
        <v>140000</v>
      </c>
      <c r="D148" s="47">
        <v>154000</v>
      </c>
      <c r="E148" s="48"/>
    </row>
    <row r="149" spans="1:5" x14ac:dyDescent="0.25">
      <c r="A149" t="s">
        <v>398</v>
      </c>
      <c r="B149" t="s">
        <v>89</v>
      </c>
      <c r="C149" s="47">
        <v>137000</v>
      </c>
      <c r="D149" s="47">
        <v>150700</v>
      </c>
      <c r="E149" s="48"/>
    </row>
    <row r="150" spans="1:5" x14ac:dyDescent="0.25">
      <c r="A150" t="s">
        <v>398</v>
      </c>
      <c r="B150" t="s">
        <v>81</v>
      </c>
      <c r="C150" s="47">
        <v>130000</v>
      </c>
      <c r="D150" s="47">
        <v>143000</v>
      </c>
      <c r="E150" s="48"/>
    </row>
    <row r="151" spans="1:5" x14ac:dyDescent="0.25">
      <c r="A151" t="s">
        <v>407</v>
      </c>
      <c r="B151" t="s">
        <v>137</v>
      </c>
      <c r="C151" s="47">
        <v>120000</v>
      </c>
      <c r="D151" s="47">
        <v>132000</v>
      </c>
      <c r="E151" s="48"/>
    </row>
    <row r="152" spans="1:5" x14ac:dyDescent="0.25">
      <c r="A152" t="s">
        <v>407</v>
      </c>
      <c r="B152" t="s">
        <v>413</v>
      </c>
      <c r="C152" s="47">
        <v>40000</v>
      </c>
      <c r="D152" s="47">
        <v>44000</v>
      </c>
      <c r="E152" s="48"/>
    </row>
  </sheetData>
  <autoFilter ref="B1" xr:uid="{00000000-0009-0000-0000-000001000000}"/>
  <phoneticPr fontId="20" type="noConversion"/>
  <conditionalFormatting sqref="B1">
    <cfRule type="duplicateValues" dxfId="2" priority="28"/>
  </conditionalFormatting>
  <conditionalFormatting sqref="C1:D1">
    <cfRule type="duplicateValues" dxfId="1" priority="2"/>
  </conditionalFormatting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D25"/>
  <sheetViews>
    <sheetView showGridLines="0" zoomScale="80" zoomScaleNormal="80" workbookViewId="0">
      <selection activeCell="F25" sqref="F25"/>
    </sheetView>
  </sheetViews>
  <sheetFormatPr baseColWidth="10" defaultRowHeight="15" x14ac:dyDescent="0.25"/>
  <cols>
    <col min="1" max="1" width="22" bestFit="1" customWidth="1"/>
    <col min="2" max="2" width="52.42578125" bestFit="1" customWidth="1"/>
    <col min="3" max="3" width="12.140625" customWidth="1"/>
  </cols>
  <sheetData>
    <row r="1" spans="1:4" ht="30.75" customHeight="1" x14ac:dyDescent="0.25">
      <c r="A1" s="3" t="s">
        <v>70</v>
      </c>
      <c r="B1" s="3" t="s">
        <v>71</v>
      </c>
      <c r="C1" s="3" t="s">
        <v>347</v>
      </c>
      <c r="D1" s="3" t="s">
        <v>495</v>
      </c>
    </row>
    <row r="2" spans="1:4" x14ac:dyDescent="0.25">
      <c r="A2" t="s">
        <v>496</v>
      </c>
      <c r="B2" t="s">
        <v>499</v>
      </c>
      <c r="C2" t="s">
        <v>508</v>
      </c>
      <c r="D2" s="42" t="s">
        <v>525</v>
      </c>
    </row>
    <row r="3" spans="1:4" x14ac:dyDescent="0.25">
      <c r="A3" t="s">
        <v>496</v>
      </c>
      <c r="B3" t="s">
        <v>500</v>
      </c>
      <c r="C3" t="s">
        <v>509</v>
      </c>
      <c r="D3" s="42" t="s">
        <v>526</v>
      </c>
    </row>
    <row r="4" spans="1:4" x14ac:dyDescent="0.25">
      <c r="A4" t="s">
        <v>197</v>
      </c>
      <c r="B4" t="s">
        <v>196</v>
      </c>
      <c r="C4" t="s">
        <v>510</v>
      </c>
      <c r="D4" s="42" t="s">
        <v>527</v>
      </c>
    </row>
    <row r="5" spans="1:4" x14ac:dyDescent="0.25">
      <c r="A5" t="s">
        <v>178</v>
      </c>
      <c r="B5" t="s">
        <v>185</v>
      </c>
      <c r="C5" t="s">
        <v>511</v>
      </c>
      <c r="D5" s="42" t="s">
        <v>528</v>
      </c>
    </row>
    <row r="6" spans="1:4" x14ac:dyDescent="0.25">
      <c r="A6" t="s">
        <v>178</v>
      </c>
      <c r="B6" t="s">
        <v>187</v>
      </c>
      <c r="C6" t="s">
        <v>512</v>
      </c>
      <c r="D6" s="42" t="s">
        <v>529</v>
      </c>
    </row>
    <row r="7" spans="1:4" x14ac:dyDescent="0.25">
      <c r="A7" t="s">
        <v>178</v>
      </c>
      <c r="B7" t="s">
        <v>501</v>
      </c>
      <c r="C7" t="s">
        <v>513</v>
      </c>
      <c r="D7" s="42" t="s">
        <v>530</v>
      </c>
    </row>
    <row r="8" spans="1:4" x14ac:dyDescent="0.25">
      <c r="A8" t="s">
        <v>186</v>
      </c>
      <c r="B8" t="s">
        <v>502</v>
      </c>
      <c r="C8" t="s">
        <v>511</v>
      </c>
      <c r="D8" s="42" t="s">
        <v>528</v>
      </c>
    </row>
    <row r="9" spans="1:4" x14ac:dyDescent="0.25">
      <c r="A9" t="s">
        <v>65</v>
      </c>
      <c r="B9" t="s">
        <v>179</v>
      </c>
      <c r="C9" t="s">
        <v>514</v>
      </c>
      <c r="D9" s="42" t="s">
        <v>531</v>
      </c>
    </row>
    <row r="10" spans="1:4" x14ac:dyDescent="0.25">
      <c r="A10" t="s">
        <v>65</v>
      </c>
      <c r="B10" t="s">
        <v>181</v>
      </c>
      <c r="C10" t="s">
        <v>515</v>
      </c>
      <c r="D10" s="42" t="s">
        <v>532</v>
      </c>
    </row>
    <row r="11" spans="1:4" x14ac:dyDescent="0.25">
      <c r="A11" t="s">
        <v>65</v>
      </c>
      <c r="B11" t="s">
        <v>193</v>
      </c>
      <c r="C11" t="s">
        <v>514</v>
      </c>
      <c r="D11" s="42" t="s">
        <v>531</v>
      </c>
    </row>
    <row r="12" spans="1:4" x14ac:dyDescent="0.25">
      <c r="A12" t="s">
        <v>497</v>
      </c>
      <c r="B12" t="s">
        <v>503</v>
      </c>
      <c r="C12" t="s">
        <v>516</v>
      </c>
      <c r="D12" s="42" t="s">
        <v>533</v>
      </c>
    </row>
    <row r="13" spans="1:4" x14ac:dyDescent="0.25">
      <c r="A13" t="s">
        <v>497</v>
      </c>
      <c r="B13" t="s">
        <v>504</v>
      </c>
      <c r="C13" t="s">
        <v>517</v>
      </c>
      <c r="D13" s="42" t="s">
        <v>534</v>
      </c>
    </row>
    <row r="14" spans="1:4" x14ac:dyDescent="0.25">
      <c r="A14" t="s">
        <v>498</v>
      </c>
      <c r="B14" t="s">
        <v>505</v>
      </c>
      <c r="C14" t="s">
        <v>511</v>
      </c>
      <c r="D14" s="42" t="s">
        <v>528</v>
      </c>
    </row>
    <row r="15" spans="1:4" x14ac:dyDescent="0.25">
      <c r="A15" t="s">
        <v>498</v>
      </c>
      <c r="B15" t="s">
        <v>188</v>
      </c>
      <c r="C15" t="s">
        <v>518</v>
      </c>
      <c r="D15" s="42" t="s">
        <v>535</v>
      </c>
    </row>
    <row r="16" spans="1:4" x14ac:dyDescent="0.25">
      <c r="A16" t="s">
        <v>66</v>
      </c>
      <c r="B16" t="s">
        <v>506</v>
      </c>
      <c r="C16" t="s">
        <v>514</v>
      </c>
      <c r="D16" s="42" t="s">
        <v>531</v>
      </c>
    </row>
    <row r="17" spans="1:4" x14ac:dyDescent="0.25">
      <c r="A17" t="s">
        <v>67</v>
      </c>
      <c r="B17" t="s">
        <v>192</v>
      </c>
      <c r="C17" t="s">
        <v>519</v>
      </c>
      <c r="D17" s="42" t="s">
        <v>536</v>
      </c>
    </row>
    <row r="18" spans="1:4" x14ac:dyDescent="0.25">
      <c r="A18" t="s">
        <v>67</v>
      </c>
      <c r="B18" t="s">
        <v>189</v>
      </c>
      <c r="C18" t="s">
        <v>520</v>
      </c>
      <c r="D18" s="42" t="s">
        <v>537</v>
      </c>
    </row>
    <row r="19" spans="1:4" x14ac:dyDescent="0.25">
      <c r="A19" t="s">
        <v>180</v>
      </c>
      <c r="B19" t="s">
        <v>182</v>
      </c>
      <c r="C19" t="s">
        <v>513</v>
      </c>
      <c r="D19" s="42" t="s">
        <v>530</v>
      </c>
    </row>
    <row r="20" spans="1:4" x14ac:dyDescent="0.25">
      <c r="A20" t="s">
        <v>180</v>
      </c>
      <c r="B20" t="s">
        <v>190</v>
      </c>
      <c r="C20" t="s">
        <v>521</v>
      </c>
      <c r="D20" s="42" t="s">
        <v>538</v>
      </c>
    </row>
    <row r="21" spans="1:4" x14ac:dyDescent="0.25">
      <c r="A21" t="s">
        <v>180</v>
      </c>
      <c r="B21" t="s">
        <v>507</v>
      </c>
      <c r="C21" t="s">
        <v>513</v>
      </c>
      <c r="D21" s="42" t="s">
        <v>530</v>
      </c>
    </row>
    <row r="22" spans="1:4" x14ac:dyDescent="0.25">
      <c r="A22" t="s">
        <v>184</v>
      </c>
      <c r="B22" t="s">
        <v>183</v>
      </c>
      <c r="C22" t="s">
        <v>522</v>
      </c>
      <c r="D22" s="42" t="s">
        <v>539</v>
      </c>
    </row>
    <row r="23" spans="1:4" x14ac:dyDescent="0.25">
      <c r="A23" t="s">
        <v>191</v>
      </c>
      <c r="B23" t="s">
        <v>194</v>
      </c>
      <c r="C23" t="s">
        <v>523</v>
      </c>
      <c r="D23" s="42" t="s">
        <v>540</v>
      </c>
    </row>
    <row r="24" spans="1:4" x14ac:dyDescent="0.25">
      <c r="A24" t="s">
        <v>191</v>
      </c>
      <c r="B24" t="s">
        <v>195</v>
      </c>
      <c r="C24" t="s">
        <v>524</v>
      </c>
      <c r="D24" t="s">
        <v>541</v>
      </c>
    </row>
    <row r="25" spans="1:4" x14ac:dyDescent="0.25">
      <c r="A25" t="s">
        <v>68</v>
      </c>
      <c r="B25" t="s">
        <v>69</v>
      </c>
      <c r="C25" t="s">
        <v>518</v>
      </c>
      <c r="D25" t="s">
        <v>535</v>
      </c>
    </row>
  </sheetData>
  <autoFilter ref="A1:C9" xr:uid="{B0A552EC-47EF-4C38-9C96-FD45831641D6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5"/>
  <sheetViews>
    <sheetView showGridLines="0" workbookViewId="0">
      <selection activeCell="E14" sqref="E14"/>
    </sheetView>
  </sheetViews>
  <sheetFormatPr baseColWidth="10" defaultColWidth="11.42578125" defaultRowHeight="15" x14ac:dyDescent="0.25"/>
  <cols>
    <col min="1" max="1" width="2.5703125" style="2" customWidth="1"/>
    <col min="2" max="2" width="33" style="2" bestFit="1" customWidth="1"/>
    <col min="3" max="3" width="26.85546875" style="2" customWidth="1"/>
    <col min="4" max="4" width="9.85546875" style="11" bestFit="1" customWidth="1"/>
    <col min="5" max="5" width="13.7109375" style="12" bestFit="1" customWidth="1"/>
    <col min="6" max="6" width="22.28515625" style="2" customWidth="1"/>
    <col min="7" max="7" width="14.42578125" style="2" bestFit="1" customWidth="1"/>
    <col min="8" max="16384" width="11.42578125" style="2"/>
  </cols>
  <sheetData>
    <row r="2" spans="2:9" ht="17.25" customHeight="1" x14ac:dyDescent="0.25">
      <c r="B2" s="50" t="s">
        <v>41</v>
      </c>
      <c r="C2" s="50"/>
      <c r="D2" s="1"/>
      <c r="E2" s="1"/>
      <c r="F2" s="1"/>
    </row>
    <row r="3" spans="2:9" x14ac:dyDescent="0.25">
      <c r="B3" s="3" t="s">
        <v>42</v>
      </c>
      <c r="C3" s="3" t="s">
        <v>43</v>
      </c>
      <c r="D3" s="4"/>
      <c r="E3" s="4"/>
      <c r="F3" s="4"/>
    </row>
    <row r="4" spans="2:9" x14ac:dyDescent="0.25">
      <c r="B4" s="5" t="s">
        <v>44</v>
      </c>
      <c r="C4" s="6">
        <v>40000</v>
      </c>
      <c r="D4" s="4"/>
      <c r="E4" s="4"/>
      <c r="F4" s="7"/>
      <c r="G4" s="7"/>
      <c r="H4" s="7"/>
    </row>
    <row r="5" spans="2:9" ht="34.5" customHeight="1" x14ac:dyDescent="0.25">
      <c r="B5" s="5" t="s">
        <v>45</v>
      </c>
      <c r="C5" s="28" t="s">
        <v>612</v>
      </c>
      <c r="D5" s="4"/>
      <c r="E5" s="4"/>
      <c r="G5" s="7"/>
      <c r="H5" s="7"/>
    </row>
    <row r="8" spans="2:9" ht="16.5" customHeight="1" x14ac:dyDescent="0.25">
      <c r="B8" s="51" t="s">
        <v>46</v>
      </c>
      <c r="C8" s="51"/>
      <c r="D8" s="51"/>
      <c r="E8" s="51"/>
      <c r="G8" s="7"/>
      <c r="H8" s="7"/>
    </row>
    <row r="9" spans="2:9" ht="30" x14ac:dyDescent="0.25">
      <c r="B9" s="3" t="s">
        <v>42</v>
      </c>
      <c r="C9" s="3" t="s">
        <v>47</v>
      </c>
      <c r="D9" s="3" t="s">
        <v>48</v>
      </c>
      <c r="E9" s="3" t="s">
        <v>611</v>
      </c>
      <c r="G9" s="7"/>
      <c r="H9" s="7"/>
    </row>
    <row r="10" spans="2:9" x14ac:dyDescent="0.25">
      <c r="B10" s="5" t="s">
        <v>49</v>
      </c>
      <c r="C10" s="8">
        <v>100</v>
      </c>
      <c r="D10" s="9">
        <v>4200</v>
      </c>
      <c r="E10" s="10">
        <f>+C10*D10</f>
        <v>420000</v>
      </c>
      <c r="F10" s="7"/>
      <c r="G10" s="7"/>
      <c r="H10" s="7"/>
    </row>
    <row r="11" spans="2:9" x14ac:dyDescent="0.25">
      <c r="B11" s="5" t="s">
        <v>50</v>
      </c>
      <c r="C11" s="8">
        <v>60</v>
      </c>
      <c r="D11" s="9">
        <v>4200</v>
      </c>
      <c r="E11" s="10">
        <f t="shared" ref="E11:E12" si="0">+C11*D11</f>
        <v>252000</v>
      </c>
      <c r="F11" s="7"/>
    </row>
    <row r="12" spans="2:9" x14ac:dyDescent="0.25">
      <c r="B12" s="5" t="s">
        <v>51</v>
      </c>
      <c r="C12" s="8">
        <v>500</v>
      </c>
      <c r="D12" s="9">
        <v>4200</v>
      </c>
      <c r="E12" s="10">
        <f t="shared" si="0"/>
        <v>2100000</v>
      </c>
      <c r="F12" s="2" t="s">
        <v>52</v>
      </c>
    </row>
    <row r="14" spans="2:9" x14ac:dyDescent="0.25">
      <c r="G14" s="13"/>
    </row>
    <row r="15" spans="2:9" x14ac:dyDescent="0.25">
      <c r="G15" s="14"/>
      <c r="H15" s="15"/>
      <c r="I15" s="14"/>
    </row>
  </sheetData>
  <mergeCells count="2">
    <mergeCell ref="B2:C2"/>
    <mergeCell ref="B8:E8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635D-2484-426F-99E6-A76ABEC81A3F}">
  <dimension ref="A1:F206"/>
  <sheetViews>
    <sheetView showGridLines="0" workbookViewId="0">
      <selection activeCell="F12" sqref="F12"/>
    </sheetView>
  </sheetViews>
  <sheetFormatPr baseColWidth="10" defaultRowHeight="15" x14ac:dyDescent="0.25"/>
  <cols>
    <col min="1" max="1" width="82" customWidth="1"/>
    <col min="2" max="3" width="11.42578125" style="32"/>
  </cols>
  <sheetData>
    <row r="1" spans="1:6" x14ac:dyDescent="0.25">
      <c r="A1" s="3" t="s">
        <v>198</v>
      </c>
      <c r="B1" s="40" t="s">
        <v>341</v>
      </c>
      <c r="C1" s="40" t="s">
        <v>616</v>
      </c>
    </row>
    <row r="2" spans="1:6" x14ac:dyDescent="0.25">
      <c r="A2" s="30" t="s">
        <v>199</v>
      </c>
      <c r="B2" s="31">
        <v>65993.410999999993</v>
      </c>
      <c r="C2" s="31">
        <v>72592.752099999998</v>
      </c>
      <c r="D2" s="34"/>
      <c r="E2" s="35" t="s">
        <v>339</v>
      </c>
      <c r="F2" s="41">
        <v>0.1</v>
      </c>
    </row>
    <row r="3" spans="1:6" x14ac:dyDescent="0.25">
      <c r="A3" s="30" t="s">
        <v>542</v>
      </c>
      <c r="B3" s="31">
        <v>53211.654648899996</v>
      </c>
      <c r="C3" s="31">
        <v>58532.820113789996</v>
      </c>
      <c r="D3" s="34"/>
    </row>
    <row r="4" spans="1:6" x14ac:dyDescent="0.25">
      <c r="A4" t="s">
        <v>543</v>
      </c>
      <c r="B4" s="31">
        <v>848543.35499999998</v>
      </c>
      <c r="C4" s="31">
        <v>933397.69050000003</v>
      </c>
      <c r="D4" s="34"/>
    </row>
    <row r="5" spans="1:6" x14ac:dyDescent="0.25">
      <c r="A5" t="s">
        <v>544</v>
      </c>
      <c r="B5" s="31">
        <v>588988.91700000002</v>
      </c>
      <c r="C5" s="31">
        <v>647887.80870000005</v>
      </c>
      <c r="D5" s="34"/>
    </row>
    <row r="6" spans="1:6" x14ac:dyDescent="0.25">
      <c r="A6" t="s">
        <v>545</v>
      </c>
      <c r="B6" s="31">
        <v>461563.27543424314</v>
      </c>
      <c r="C6" s="31">
        <v>507719.60297766747</v>
      </c>
      <c r="D6" s="34"/>
    </row>
    <row r="7" spans="1:6" x14ac:dyDescent="0.25">
      <c r="A7" t="s">
        <v>209</v>
      </c>
      <c r="B7" s="31">
        <v>124418.41814160002</v>
      </c>
      <c r="C7" s="31">
        <v>136860.25995576003</v>
      </c>
      <c r="D7" s="34"/>
    </row>
    <row r="8" spans="1:6" x14ac:dyDescent="0.25">
      <c r="A8" t="s">
        <v>546</v>
      </c>
      <c r="B8" s="31">
        <v>79963.813068651769</v>
      </c>
      <c r="C8" s="31">
        <v>87960.194375516949</v>
      </c>
      <c r="D8" s="34"/>
    </row>
    <row r="9" spans="1:6" x14ac:dyDescent="0.25">
      <c r="A9" t="s">
        <v>200</v>
      </c>
      <c r="B9" s="31">
        <v>48212.236858500008</v>
      </c>
      <c r="C9" s="31">
        <v>53033.460544350011</v>
      </c>
      <c r="D9" s="34"/>
    </row>
    <row r="10" spans="1:6" x14ac:dyDescent="0.25">
      <c r="A10" t="s">
        <v>206</v>
      </c>
      <c r="B10" s="31">
        <v>202179.92948009999</v>
      </c>
      <c r="C10" s="31">
        <v>222397.92242811</v>
      </c>
      <c r="D10" s="34"/>
    </row>
    <row r="11" spans="1:6" x14ac:dyDescent="0.25">
      <c r="A11" t="s">
        <v>202</v>
      </c>
      <c r="B11" s="31">
        <v>154866.62531017369</v>
      </c>
      <c r="C11" s="31">
        <v>170353.28784119105</v>
      </c>
      <c r="D11" s="34"/>
    </row>
    <row r="12" spans="1:6" x14ac:dyDescent="0.25">
      <c r="A12" t="s">
        <v>203</v>
      </c>
      <c r="B12" s="31">
        <v>96159.015715467322</v>
      </c>
      <c r="C12" s="31">
        <v>105774.91728701405</v>
      </c>
      <c r="D12" s="34"/>
    </row>
    <row r="13" spans="1:6" x14ac:dyDescent="0.25">
      <c r="A13" t="s">
        <v>201</v>
      </c>
      <c r="B13" s="31">
        <v>79963.813068651769</v>
      </c>
      <c r="C13" s="31">
        <v>87960.194375516949</v>
      </c>
      <c r="D13" s="34"/>
    </row>
    <row r="14" spans="1:6" x14ac:dyDescent="0.25">
      <c r="A14" t="s">
        <v>547</v>
      </c>
      <c r="B14" s="31">
        <v>62209.209070800011</v>
      </c>
      <c r="C14" s="31">
        <v>68430.129977880017</v>
      </c>
      <c r="D14" s="34"/>
    </row>
    <row r="15" spans="1:6" x14ac:dyDescent="0.25">
      <c r="A15" t="s">
        <v>210</v>
      </c>
      <c r="B15" s="31">
        <v>383208.16883580002</v>
      </c>
      <c r="C15" s="31">
        <v>421528.98571938003</v>
      </c>
      <c r="D15" s="34"/>
    </row>
    <row r="16" spans="1:6" x14ac:dyDescent="0.25">
      <c r="A16" t="s">
        <v>204</v>
      </c>
      <c r="B16" s="31">
        <v>87092.49338460002</v>
      </c>
      <c r="C16" s="31">
        <v>95801.742723060015</v>
      </c>
      <c r="D16" s="34"/>
    </row>
    <row r="17" spans="1:4" x14ac:dyDescent="0.25">
      <c r="A17" t="s">
        <v>205</v>
      </c>
      <c r="B17" s="31">
        <v>139970.72040930003</v>
      </c>
      <c r="C17" s="31">
        <v>153967.79245023004</v>
      </c>
      <c r="D17" s="34"/>
    </row>
    <row r="18" spans="1:4" x14ac:dyDescent="0.25">
      <c r="A18" t="s">
        <v>548</v>
      </c>
      <c r="B18" s="31">
        <v>364955.50212660007</v>
      </c>
      <c r="C18" s="31">
        <v>401451.05233926006</v>
      </c>
      <c r="D18" s="34"/>
    </row>
    <row r="19" spans="1:4" x14ac:dyDescent="0.25">
      <c r="A19" t="s">
        <v>207</v>
      </c>
      <c r="B19" s="31">
        <v>601355.68768440001</v>
      </c>
      <c r="C19" s="31">
        <v>661491.25645284005</v>
      </c>
      <c r="D19" s="34"/>
    </row>
    <row r="20" spans="1:4" x14ac:dyDescent="0.25">
      <c r="A20" t="s">
        <v>208</v>
      </c>
      <c r="B20" s="31">
        <v>622092.09070799989</v>
      </c>
      <c r="C20" s="31">
        <v>684301.29977879988</v>
      </c>
      <c r="D20" s="34"/>
    </row>
    <row r="21" spans="1:4" x14ac:dyDescent="0.25">
      <c r="A21" t="s">
        <v>211</v>
      </c>
      <c r="B21" s="31">
        <v>43753.890242699999</v>
      </c>
      <c r="C21" s="31">
        <v>48129.279266969999</v>
      </c>
      <c r="D21" s="34"/>
    </row>
    <row r="22" spans="1:4" x14ac:dyDescent="0.25">
      <c r="A22" t="s">
        <v>214</v>
      </c>
      <c r="B22" s="31">
        <v>54951.667669800008</v>
      </c>
      <c r="C22" s="31">
        <v>60446.834436780009</v>
      </c>
      <c r="D22" s="34"/>
    </row>
    <row r="23" spans="1:4" x14ac:dyDescent="0.25">
      <c r="A23" t="s">
        <v>549</v>
      </c>
      <c r="B23" s="31">
        <v>89845.766999999993</v>
      </c>
      <c r="C23" s="31">
        <v>98830.343699999998</v>
      </c>
      <c r="D23" s="34"/>
    </row>
    <row r="24" spans="1:4" x14ac:dyDescent="0.25">
      <c r="A24" t="s">
        <v>213</v>
      </c>
      <c r="B24" s="31">
        <v>494102.8024713</v>
      </c>
      <c r="C24" s="31">
        <v>543513.08271842997</v>
      </c>
      <c r="D24" s="34"/>
    </row>
    <row r="25" spans="1:4" x14ac:dyDescent="0.25">
      <c r="A25" t="s">
        <v>550</v>
      </c>
      <c r="B25" s="31">
        <v>171061.82795698923</v>
      </c>
      <c r="C25" s="31">
        <v>188168.01075268816</v>
      </c>
      <c r="D25" s="34"/>
    </row>
    <row r="26" spans="1:4" x14ac:dyDescent="0.25">
      <c r="A26" t="s">
        <v>551</v>
      </c>
      <c r="B26" s="31">
        <v>252037.84119106698</v>
      </c>
      <c r="C26" s="31">
        <v>277241.62531017367</v>
      </c>
      <c r="D26" s="34"/>
    </row>
    <row r="27" spans="1:4" x14ac:dyDescent="0.25">
      <c r="A27" t="s">
        <v>217</v>
      </c>
      <c r="B27" s="31">
        <v>222916.33250369999</v>
      </c>
      <c r="C27" s="31">
        <v>245207.96575407</v>
      </c>
      <c r="D27" s="34"/>
    </row>
    <row r="28" spans="1:4" x14ac:dyDescent="0.25">
      <c r="A28" t="s">
        <v>552</v>
      </c>
      <c r="B28" s="31">
        <v>718766.13599999994</v>
      </c>
      <c r="C28" s="31">
        <v>790642.74959999998</v>
      </c>
      <c r="D28" s="34"/>
    </row>
    <row r="29" spans="1:4" x14ac:dyDescent="0.25">
      <c r="A29" t="s">
        <v>216</v>
      </c>
      <c r="B29" s="31">
        <v>228100.43325959999</v>
      </c>
      <c r="C29" s="31">
        <v>250910.47658555998</v>
      </c>
      <c r="D29" s="34"/>
    </row>
    <row r="30" spans="1:4" x14ac:dyDescent="0.25">
      <c r="A30" t="s">
        <v>553</v>
      </c>
      <c r="B30" s="31">
        <v>143100</v>
      </c>
      <c r="C30" s="31">
        <v>157410</v>
      </c>
      <c r="D30" s="34"/>
    </row>
    <row r="31" spans="1:4" x14ac:dyDescent="0.25">
      <c r="A31" t="s">
        <v>554</v>
      </c>
      <c r="B31" s="31">
        <v>293538.04797353182</v>
      </c>
      <c r="C31" s="31">
        <v>322891.85277088499</v>
      </c>
      <c r="D31" s="34"/>
    </row>
    <row r="32" spans="1:4" x14ac:dyDescent="0.25">
      <c r="A32" t="s">
        <v>555</v>
      </c>
      <c r="B32" s="31">
        <v>900858.1472291149</v>
      </c>
      <c r="C32" s="31">
        <v>990943.96195202635</v>
      </c>
      <c r="D32" s="34"/>
    </row>
    <row r="33" spans="1:4" x14ac:dyDescent="0.25">
      <c r="A33" t="s">
        <v>215</v>
      </c>
      <c r="B33" s="31">
        <v>984979.14362100011</v>
      </c>
      <c r="C33" s="31">
        <v>1083477.0579831002</v>
      </c>
      <c r="D33" s="34"/>
    </row>
    <row r="34" spans="1:4" x14ac:dyDescent="0.25">
      <c r="A34" t="s">
        <v>212</v>
      </c>
      <c r="B34" s="31">
        <v>32896.505376344081</v>
      </c>
      <c r="C34" s="31">
        <v>36186.155913978488</v>
      </c>
      <c r="D34" s="34"/>
    </row>
    <row r="35" spans="1:4" x14ac:dyDescent="0.25">
      <c r="A35" t="s">
        <v>218</v>
      </c>
      <c r="B35" s="31">
        <v>331782.4483776</v>
      </c>
      <c r="C35" s="31">
        <v>364960.69321535999</v>
      </c>
      <c r="D35" s="34"/>
    </row>
    <row r="36" spans="1:4" x14ac:dyDescent="0.25">
      <c r="A36" t="s">
        <v>219</v>
      </c>
      <c r="B36" s="31">
        <v>64071.013020300001</v>
      </c>
      <c r="C36" s="31">
        <v>70478.114322330002</v>
      </c>
      <c r="D36" s="34"/>
    </row>
    <row r="37" spans="1:4" x14ac:dyDescent="0.25">
      <c r="A37" t="s">
        <v>220</v>
      </c>
      <c r="B37" s="31">
        <v>259205.03779500004</v>
      </c>
      <c r="C37" s="31">
        <v>285125.54157450004</v>
      </c>
      <c r="D37" s="34"/>
    </row>
    <row r="38" spans="1:4" x14ac:dyDescent="0.25">
      <c r="A38" t="s">
        <v>221</v>
      </c>
      <c r="B38" s="31">
        <v>259205.03779500004</v>
      </c>
      <c r="C38" s="31">
        <v>285125.54157450004</v>
      </c>
      <c r="D38" s="34"/>
    </row>
    <row r="39" spans="1:4" x14ac:dyDescent="0.25">
      <c r="A39" t="s">
        <v>222</v>
      </c>
      <c r="B39" s="31">
        <v>435464.46349559998</v>
      </c>
      <c r="C39" s="31">
        <v>479010.90984515997</v>
      </c>
      <c r="D39" s="34"/>
    </row>
    <row r="40" spans="1:4" x14ac:dyDescent="0.25">
      <c r="A40" t="s">
        <v>223</v>
      </c>
      <c r="B40" s="31">
        <v>259205.03779500004</v>
      </c>
      <c r="C40" s="31">
        <v>285125.54157450004</v>
      </c>
      <c r="D40" s="34"/>
    </row>
    <row r="41" spans="1:4" x14ac:dyDescent="0.25">
      <c r="A41" t="s">
        <v>224</v>
      </c>
      <c r="B41" s="31">
        <v>435464.46349559998</v>
      </c>
      <c r="C41" s="31">
        <v>479010.90984515997</v>
      </c>
      <c r="D41" s="34"/>
    </row>
    <row r="42" spans="1:4" x14ac:dyDescent="0.25">
      <c r="A42" t="s">
        <v>225</v>
      </c>
      <c r="B42" s="31">
        <v>77761.511338499986</v>
      </c>
      <c r="C42" s="31">
        <v>85537.662472349984</v>
      </c>
      <c r="D42" s="34"/>
    </row>
    <row r="43" spans="1:4" x14ac:dyDescent="0.25">
      <c r="A43" t="s">
        <v>226</v>
      </c>
      <c r="B43" s="31">
        <v>362887.05291300005</v>
      </c>
      <c r="C43" s="31">
        <v>399175.75820430007</v>
      </c>
      <c r="D43" s="34"/>
    </row>
    <row r="44" spans="1:4" x14ac:dyDescent="0.25">
      <c r="A44" t="s">
        <v>228</v>
      </c>
      <c r="B44" s="31">
        <v>65319.869181599999</v>
      </c>
      <c r="C44" s="31">
        <v>71851.85609976</v>
      </c>
      <c r="D44" s="34"/>
    </row>
    <row r="45" spans="1:4" x14ac:dyDescent="0.25">
      <c r="A45" t="s">
        <v>227</v>
      </c>
      <c r="B45" s="31">
        <v>497673.67256640008</v>
      </c>
      <c r="C45" s="31">
        <v>547441.03982304013</v>
      </c>
      <c r="D45" s="34"/>
    </row>
    <row r="46" spans="1:4" x14ac:dyDescent="0.25">
      <c r="A46" t="s">
        <v>556</v>
      </c>
      <c r="B46" s="31">
        <v>263172.04301075265</v>
      </c>
      <c r="C46" s="31">
        <v>289489.2473118279</v>
      </c>
      <c r="D46" s="34"/>
    </row>
    <row r="47" spans="1:4" x14ac:dyDescent="0.25">
      <c r="A47" t="s">
        <v>229</v>
      </c>
      <c r="B47" s="31">
        <v>85538.161615499994</v>
      </c>
      <c r="C47" s="31">
        <v>94091.977777049993</v>
      </c>
      <c r="D47" s="34"/>
    </row>
    <row r="48" spans="1:4" x14ac:dyDescent="0.25">
      <c r="A48" t="s">
        <v>557</v>
      </c>
      <c r="B48" s="31">
        <v>485856.07940446649</v>
      </c>
      <c r="C48" s="31">
        <v>534441.68734491314</v>
      </c>
      <c r="D48" s="34"/>
    </row>
    <row r="49" spans="1:4" x14ac:dyDescent="0.25">
      <c r="A49" t="s">
        <v>245</v>
      </c>
      <c r="B49" s="31">
        <v>60135.568768440004</v>
      </c>
      <c r="C49" s="31">
        <v>66149.125645284003</v>
      </c>
      <c r="D49" s="34"/>
    </row>
    <row r="50" spans="1:4" x14ac:dyDescent="0.25">
      <c r="A50" t="s">
        <v>275</v>
      </c>
      <c r="B50" s="31">
        <v>396319.66110000008</v>
      </c>
      <c r="C50" s="31">
        <v>435951.62721000006</v>
      </c>
      <c r="D50" s="34"/>
    </row>
    <row r="51" spans="1:4" x14ac:dyDescent="0.25">
      <c r="A51" t="s">
        <v>272</v>
      </c>
      <c r="B51" s="31">
        <v>286132.81245119998</v>
      </c>
      <c r="C51" s="31">
        <v>314746.09369631996</v>
      </c>
      <c r="D51" s="34"/>
    </row>
    <row r="52" spans="1:4" x14ac:dyDescent="0.25">
      <c r="A52" t="s">
        <v>230</v>
      </c>
      <c r="B52" s="31">
        <v>71540.590431420002</v>
      </c>
      <c r="C52" s="31">
        <v>78694.649474562</v>
      </c>
      <c r="D52" s="34"/>
    </row>
    <row r="53" spans="1:4" x14ac:dyDescent="0.25">
      <c r="A53" t="s">
        <v>231</v>
      </c>
      <c r="B53" s="31">
        <v>60135.568768440004</v>
      </c>
      <c r="C53" s="31">
        <v>66149.125645284003</v>
      </c>
      <c r="D53" s="34"/>
    </row>
    <row r="54" spans="1:4" x14ac:dyDescent="0.25">
      <c r="A54" t="s">
        <v>232</v>
      </c>
      <c r="B54" s="31">
        <v>60135.568768440004</v>
      </c>
      <c r="C54" s="31">
        <v>66149.125645284003</v>
      </c>
      <c r="D54" s="34"/>
    </row>
    <row r="55" spans="1:4" x14ac:dyDescent="0.25">
      <c r="A55" t="s">
        <v>233</v>
      </c>
      <c r="B55" s="31">
        <v>60135.568768440004</v>
      </c>
      <c r="C55" s="31">
        <v>66149.125645284003</v>
      </c>
      <c r="D55" s="34"/>
    </row>
    <row r="56" spans="1:4" x14ac:dyDescent="0.25">
      <c r="A56" t="s">
        <v>234</v>
      </c>
      <c r="B56" s="31">
        <v>71540.590431420002</v>
      </c>
      <c r="C56" s="31">
        <v>78694.649474562</v>
      </c>
      <c r="D56" s="34"/>
    </row>
    <row r="57" spans="1:4" x14ac:dyDescent="0.25">
      <c r="A57" t="s">
        <v>235</v>
      </c>
      <c r="B57" s="31">
        <v>57554.918820036</v>
      </c>
      <c r="C57" s="31">
        <v>63310.410702039604</v>
      </c>
      <c r="D57" s="34"/>
    </row>
    <row r="58" spans="1:4" x14ac:dyDescent="0.25">
      <c r="A58" t="s">
        <v>246</v>
      </c>
      <c r="B58" s="31">
        <v>60135.568768440004</v>
      </c>
      <c r="C58" s="31">
        <v>66149.125645284003</v>
      </c>
      <c r="D58" s="34"/>
    </row>
    <row r="59" spans="1:4" x14ac:dyDescent="0.25">
      <c r="A59" t="s">
        <v>250</v>
      </c>
      <c r="B59" s="31">
        <v>129602.51889750002</v>
      </c>
      <c r="C59" s="31">
        <v>142562.77078725002</v>
      </c>
      <c r="D59" s="34"/>
    </row>
    <row r="60" spans="1:4" x14ac:dyDescent="0.25">
      <c r="A60" t="s">
        <v>247</v>
      </c>
      <c r="B60" s="31">
        <v>196995.82872419999</v>
      </c>
      <c r="C60" s="31">
        <v>216695.41159661999</v>
      </c>
      <c r="D60" s="34"/>
    </row>
    <row r="61" spans="1:4" x14ac:dyDescent="0.25">
      <c r="A61" t="s">
        <v>236</v>
      </c>
      <c r="B61" s="31">
        <v>92304.985402872015</v>
      </c>
      <c r="C61" s="31">
        <v>101535.48394315921</v>
      </c>
      <c r="D61" s="34"/>
    </row>
    <row r="62" spans="1:4" x14ac:dyDescent="0.25">
      <c r="A62" t="s">
        <v>237</v>
      </c>
      <c r="B62" s="31">
        <v>102078.058536927</v>
      </c>
      <c r="C62" s="31">
        <v>112285.8643906197</v>
      </c>
      <c r="D62" s="34"/>
    </row>
    <row r="63" spans="1:4" x14ac:dyDescent="0.25">
      <c r="A63" t="s">
        <v>238</v>
      </c>
      <c r="B63" s="31">
        <v>72577.410582600001</v>
      </c>
      <c r="C63" s="31">
        <v>79835.15164086</v>
      </c>
      <c r="D63" s="34"/>
    </row>
    <row r="64" spans="1:4" x14ac:dyDescent="0.25">
      <c r="A64" t="s">
        <v>239</v>
      </c>
      <c r="B64" s="31">
        <v>81908.79194322</v>
      </c>
      <c r="C64" s="31">
        <v>90099.671137541998</v>
      </c>
      <c r="D64" s="34"/>
    </row>
    <row r="65" spans="1:4" x14ac:dyDescent="0.25">
      <c r="A65" t="s">
        <v>240</v>
      </c>
      <c r="B65" s="31">
        <v>81908.79194322</v>
      </c>
      <c r="C65" s="31">
        <v>90099.671137541998</v>
      </c>
      <c r="D65" s="34"/>
    </row>
    <row r="66" spans="1:4" x14ac:dyDescent="0.25">
      <c r="A66" t="s">
        <v>268</v>
      </c>
      <c r="B66" s="31">
        <v>122344.77783924002</v>
      </c>
      <c r="C66" s="31">
        <v>134579.25562316403</v>
      </c>
      <c r="D66" s="34"/>
    </row>
    <row r="67" spans="1:4" x14ac:dyDescent="0.25">
      <c r="A67" t="s">
        <v>241</v>
      </c>
      <c r="B67" s="31">
        <v>82945.612094399999</v>
      </c>
      <c r="C67" s="31">
        <v>91240.173303839998</v>
      </c>
      <c r="D67" s="34"/>
    </row>
    <row r="68" spans="1:4" x14ac:dyDescent="0.25">
      <c r="A68" t="s">
        <v>269</v>
      </c>
      <c r="B68" s="31">
        <v>441242.54460000008</v>
      </c>
      <c r="C68" s="31">
        <v>485366.79906000011</v>
      </c>
      <c r="D68" s="34"/>
    </row>
    <row r="69" spans="1:4" x14ac:dyDescent="0.25">
      <c r="A69" t="s">
        <v>242</v>
      </c>
      <c r="B69" s="31">
        <v>50804.187407820005</v>
      </c>
      <c r="C69" s="31">
        <v>55884.606148602004</v>
      </c>
      <c r="D69" s="34"/>
    </row>
    <row r="70" spans="1:4" x14ac:dyDescent="0.25">
      <c r="A70" t="s">
        <v>243</v>
      </c>
      <c r="B70" s="31">
        <v>380078.57123388909</v>
      </c>
      <c r="C70" s="31">
        <v>418086.428357278</v>
      </c>
      <c r="D70" s="34"/>
    </row>
    <row r="71" spans="1:4" x14ac:dyDescent="0.25">
      <c r="A71" t="s">
        <v>244</v>
      </c>
      <c r="B71" s="31">
        <v>92276.993455019998</v>
      </c>
      <c r="C71" s="31">
        <v>101504.692800522</v>
      </c>
      <c r="D71" s="34"/>
    </row>
    <row r="72" spans="1:4" x14ac:dyDescent="0.25">
      <c r="A72" t="s">
        <v>253</v>
      </c>
      <c r="B72" s="31">
        <v>50804.187407820005</v>
      </c>
      <c r="C72" s="31">
        <v>55884.606148602004</v>
      </c>
      <c r="D72" s="34"/>
    </row>
    <row r="73" spans="1:4" x14ac:dyDescent="0.25">
      <c r="A73" t="s">
        <v>255</v>
      </c>
      <c r="B73" s="31">
        <v>77761.511338499986</v>
      </c>
      <c r="C73" s="31">
        <v>85537.662472349984</v>
      </c>
      <c r="D73" s="34"/>
    </row>
    <row r="74" spans="1:4" x14ac:dyDescent="0.25">
      <c r="A74" t="s">
        <v>265</v>
      </c>
      <c r="B74" s="31">
        <v>362887.05291300005</v>
      </c>
      <c r="C74" s="31">
        <v>399175.75820430007</v>
      </c>
      <c r="D74" s="34"/>
    </row>
    <row r="75" spans="1:4" x14ac:dyDescent="0.25">
      <c r="A75" t="s">
        <v>267</v>
      </c>
      <c r="B75" s="31">
        <v>855376.62472350011</v>
      </c>
      <c r="C75" s="31">
        <v>940914.28719585016</v>
      </c>
      <c r="D75" s="34"/>
    </row>
    <row r="76" spans="1:4" x14ac:dyDescent="0.25">
      <c r="A76" t="s">
        <v>263</v>
      </c>
      <c r="B76" s="31">
        <v>196995.82872419999</v>
      </c>
      <c r="C76" s="31">
        <v>216695.41159661999</v>
      </c>
      <c r="D76" s="34"/>
    </row>
    <row r="77" spans="1:4" x14ac:dyDescent="0.25">
      <c r="A77" t="s">
        <v>274</v>
      </c>
      <c r="B77" s="31">
        <v>283014.16605</v>
      </c>
      <c r="C77" s="31">
        <v>311315.58265499998</v>
      </c>
      <c r="D77" s="34"/>
    </row>
    <row r="78" spans="1:4" x14ac:dyDescent="0.25">
      <c r="A78" t="s">
        <v>260</v>
      </c>
      <c r="B78" s="31">
        <v>165891.2241888</v>
      </c>
      <c r="C78" s="31">
        <v>182480.34660768</v>
      </c>
      <c r="D78" s="34"/>
    </row>
    <row r="79" spans="1:4" x14ac:dyDescent="0.25">
      <c r="A79" t="s">
        <v>256</v>
      </c>
      <c r="B79" s="31">
        <v>497673.67256640008</v>
      </c>
      <c r="C79" s="31">
        <v>547441.03982304013</v>
      </c>
      <c r="D79" s="34"/>
    </row>
    <row r="80" spans="1:4" x14ac:dyDescent="0.25">
      <c r="A80" t="s">
        <v>257</v>
      </c>
      <c r="B80" s="31">
        <v>77761.511338499986</v>
      </c>
      <c r="C80" s="31">
        <v>85537.662472349984</v>
      </c>
      <c r="D80" s="34"/>
    </row>
    <row r="81" spans="1:4" x14ac:dyDescent="0.25">
      <c r="A81" t="s">
        <v>261</v>
      </c>
      <c r="B81" s="31">
        <v>534999.19800888002</v>
      </c>
      <c r="C81" s="31">
        <v>588499.11780976807</v>
      </c>
      <c r="D81" s="34"/>
    </row>
    <row r="82" spans="1:4" x14ac:dyDescent="0.25">
      <c r="A82" t="s">
        <v>558</v>
      </c>
      <c r="B82" s="31">
        <v>169708.671</v>
      </c>
      <c r="C82" s="31">
        <v>186679.53810000001</v>
      </c>
      <c r="D82" s="34"/>
    </row>
    <row r="83" spans="1:4" x14ac:dyDescent="0.25">
      <c r="A83" t="s">
        <v>254</v>
      </c>
      <c r="B83" s="31">
        <v>77761.511338499986</v>
      </c>
      <c r="C83" s="31">
        <v>85537.662472349984</v>
      </c>
      <c r="D83" s="34"/>
    </row>
    <row r="84" spans="1:4" x14ac:dyDescent="0.25">
      <c r="A84" t="s">
        <v>559</v>
      </c>
      <c r="B84" s="31">
        <v>113366.41852770884</v>
      </c>
      <c r="C84" s="31">
        <v>124703.06038047973</v>
      </c>
      <c r="D84" s="34"/>
    </row>
    <row r="85" spans="1:4" x14ac:dyDescent="0.25">
      <c r="A85" t="s">
        <v>251</v>
      </c>
      <c r="B85" s="31">
        <v>108866.11587389999</v>
      </c>
      <c r="C85" s="31">
        <v>119752.72746128999</v>
      </c>
      <c r="D85" s="34"/>
    </row>
    <row r="86" spans="1:4" x14ac:dyDescent="0.25">
      <c r="A86" t="s">
        <v>560</v>
      </c>
      <c r="B86" s="31">
        <v>56683.20926385442</v>
      </c>
      <c r="C86" s="31">
        <v>62351.530190239864</v>
      </c>
      <c r="D86" s="34"/>
    </row>
    <row r="87" spans="1:4" x14ac:dyDescent="0.25">
      <c r="A87" t="s">
        <v>259</v>
      </c>
      <c r="B87" s="31">
        <v>342150.64988940005</v>
      </c>
      <c r="C87" s="31">
        <v>376365.71487834008</v>
      </c>
      <c r="D87" s="34"/>
    </row>
    <row r="88" spans="1:4" x14ac:dyDescent="0.25">
      <c r="A88" t="s">
        <v>262</v>
      </c>
      <c r="B88" s="31">
        <v>254020.93703910004</v>
      </c>
      <c r="C88" s="31">
        <v>279423.03074301005</v>
      </c>
      <c r="D88" s="34"/>
    </row>
    <row r="89" spans="1:4" x14ac:dyDescent="0.25">
      <c r="A89" t="s">
        <v>561</v>
      </c>
      <c r="B89" s="31">
        <v>131586.02150537632</v>
      </c>
      <c r="C89" s="31">
        <v>144744.62365591395</v>
      </c>
      <c r="D89" s="34"/>
    </row>
    <row r="90" spans="1:4" x14ac:dyDescent="0.25">
      <c r="A90" t="s">
        <v>562</v>
      </c>
      <c r="B90" s="31">
        <v>1247857.875</v>
      </c>
      <c r="C90" s="31">
        <v>1372643.6625000001</v>
      </c>
      <c r="D90" s="34"/>
    </row>
    <row r="91" spans="1:4" x14ac:dyDescent="0.25">
      <c r="A91" t="s">
        <v>249</v>
      </c>
      <c r="B91" s="31">
        <v>123381.59799041999</v>
      </c>
      <c r="C91" s="31">
        <v>135719.75778946199</v>
      </c>
      <c r="D91" s="34"/>
    </row>
    <row r="92" spans="1:4" x14ac:dyDescent="0.25">
      <c r="A92" t="s">
        <v>264</v>
      </c>
      <c r="B92" s="31">
        <v>362887.05291300005</v>
      </c>
      <c r="C92" s="31">
        <v>399175.75820430007</v>
      </c>
      <c r="D92" s="34"/>
    </row>
    <row r="93" spans="1:4" x14ac:dyDescent="0.25">
      <c r="A93" t="s">
        <v>252</v>
      </c>
      <c r="B93" s="31">
        <v>81908.79194322</v>
      </c>
      <c r="C93" s="31">
        <v>90099.671137541998</v>
      </c>
      <c r="D93" s="34"/>
    </row>
    <row r="94" spans="1:4" x14ac:dyDescent="0.25">
      <c r="A94" t="s">
        <v>258</v>
      </c>
      <c r="B94" s="31">
        <v>99534.734513280011</v>
      </c>
      <c r="C94" s="31">
        <v>109488.20796460801</v>
      </c>
      <c r="D94" s="34"/>
    </row>
    <row r="95" spans="1:4" x14ac:dyDescent="0.25">
      <c r="A95" t="s">
        <v>266</v>
      </c>
      <c r="B95" s="31">
        <v>141007.54056048</v>
      </c>
      <c r="C95" s="31">
        <v>155108.294616528</v>
      </c>
      <c r="D95" s="34"/>
    </row>
    <row r="96" spans="1:4" x14ac:dyDescent="0.25">
      <c r="A96" t="s">
        <v>273</v>
      </c>
      <c r="B96" s="31">
        <v>331431.05160000006</v>
      </c>
      <c r="C96" s="31">
        <v>364574.15676000004</v>
      </c>
      <c r="D96" s="34"/>
    </row>
    <row r="97" spans="1:4" x14ac:dyDescent="0.25">
      <c r="A97" t="s">
        <v>271</v>
      </c>
      <c r="B97" s="31">
        <v>276149.94945120002</v>
      </c>
      <c r="C97" s="31">
        <v>303764.94439632003</v>
      </c>
      <c r="D97" s="34"/>
    </row>
    <row r="98" spans="1:4" x14ac:dyDescent="0.25">
      <c r="A98" t="s">
        <v>563</v>
      </c>
      <c r="B98" s="31">
        <v>149805.62448304382</v>
      </c>
      <c r="C98" s="31">
        <v>164786.1869313482</v>
      </c>
      <c r="D98" s="34"/>
    </row>
    <row r="99" spans="1:4" x14ac:dyDescent="0.25">
      <c r="A99" t="s">
        <v>248</v>
      </c>
      <c r="B99" s="31">
        <v>102645.19496682</v>
      </c>
      <c r="C99" s="31">
        <v>112909.71446350199</v>
      </c>
      <c r="D99" s="34"/>
    </row>
    <row r="100" spans="1:4" x14ac:dyDescent="0.25">
      <c r="A100" t="s">
        <v>564</v>
      </c>
      <c r="B100" s="31">
        <v>78951.612903225803</v>
      </c>
      <c r="C100" s="31">
        <v>86846.774193548379</v>
      </c>
      <c r="D100" s="34"/>
    </row>
    <row r="101" spans="1:4" x14ac:dyDescent="0.25">
      <c r="A101" t="s">
        <v>565</v>
      </c>
      <c r="B101" s="31">
        <v>118427.4193548387</v>
      </c>
      <c r="C101" s="31">
        <v>130270.16129032258</v>
      </c>
      <c r="D101" s="34"/>
    </row>
    <row r="102" spans="1:4" x14ac:dyDescent="0.25">
      <c r="A102" t="s">
        <v>566</v>
      </c>
      <c r="B102" s="31">
        <v>198391.2324234905</v>
      </c>
      <c r="C102" s="31">
        <v>218230.35566583954</v>
      </c>
      <c r="D102" s="34"/>
    </row>
    <row r="103" spans="1:4" x14ac:dyDescent="0.25">
      <c r="A103" t="s">
        <v>270</v>
      </c>
      <c r="B103" s="31">
        <v>176259.42570060003</v>
      </c>
      <c r="C103" s="31">
        <v>193885.36827066002</v>
      </c>
      <c r="D103" s="34"/>
    </row>
    <row r="104" spans="1:4" x14ac:dyDescent="0.25">
      <c r="A104" t="s">
        <v>567</v>
      </c>
      <c r="B104" s="31">
        <v>29948.589</v>
      </c>
      <c r="C104" s="31">
        <v>32943.447899999999</v>
      </c>
      <c r="D104" s="34"/>
    </row>
    <row r="105" spans="1:4" x14ac:dyDescent="0.25">
      <c r="A105" t="s">
        <v>276</v>
      </c>
      <c r="B105" s="31">
        <v>108866.11587389999</v>
      </c>
      <c r="C105" s="31">
        <v>119752.72746128999</v>
      </c>
      <c r="D105" s="34"/>
    </row>
    <row r="106" spans="1:4" x14ac:dyDescent="0.25">
      <c r="A106" t="s">
        <v>280</v>
      </c>
      <c r="B106" s="31">
        <v>82945.612094399999</v>
      </c>
      <c r="C106" s="31">
        <v>91240.173303839998</v>
      </c>
      <c r="D106" s="34"/>
    </row>
    <row r="107" spans="1:4" x14ac:dyDescent="0.25">
      <c r="A107" t="s">
        <v>277</v>
      </c>
      <c r="B107" s="31">
        <v>49249.4563242</v>
      </c>
      <c r="C107" s="31">
        <v>54174.40195662</v>
      </c>
      <c r="D107" s="34"/>
    </row>
    <row r="108" spans="1:4" x14ac:dyDescent="0.25">
      <c r="A108" t="s">
        <v>283</v>
      </c>
      <c r="B108" s="31">
        <v>78874.600563</v>
      </c>
      <c r="C108" s="31">
        <v>86762.060619299999</v>
      </c>
      <c r="D108" s="34"/>
    </row>
    <row r="109" spans="1:4" x14ac:dyDescent="0.25">
      <c r="A109" t="s">
        <v>279</v>
      </c>
      <c r="B109" s="31">
        <v>108866.11587389999</v>
      </c>
      <c r="C109" s="31">
        <v>119752.72746128999</v>
      </c>
      <c r="D109" s="34"/>
    </row>
    <row r="110" spans="1:4" x14ac:dyDescent="0.25">
      <c r="A110" t="s">
        <v>278</v>
      </c>
      <c r="B110" s="31">
        <v>124418.41814160002</v>
      </c>
      <c r="C110" s="31">
        <v>136860.25995576003</v>
      </c>
      <c r="D110" s="34"/>
    </row>
    <row r="111" spans="1:4" x14ac:dyDescent="0.25">
      <c r="A111" t="s">
        <v>281</v>
      </c>
      <c r="B111" s="31">
        <v>108866.11587389999</v>
      </c>
      <c r="C111" s="31">
        <v>119752.72746128999</v>
      </c>
      <c r="D111" s="34"/>
    </row>
    <row r="112" spans="1:4" x14ac:dyDescent="0.25">
      <c r="A112" t="s">
        <v>282</v>
      </c>
      <c r="B112" s="31">
        <v>67442.225855399985</v>
      </c>
      <c r="C112" s="31">
        <v>74186.448440939988</v>
      </c>
      <c r="D112" s="34"/>
    </row>
    <row r="113" spans="1:4" x14ac:dyDescent="0.25">
      <c r="A113" t="s">
        <v>284</v>
      </c>
      <c r="B113" s="31">
        <v>171463.65831540001</v>
      </c>
      <c r="C113" s="31">
        <v>188610.02414694001</v>
      </c>
      <c r="D113" s="34"/>
    </row>
    <row r="114" spans="1:4" x14ac:dyDescent="0.25">
      <c r="A114" t="s">
        <v>568</v>
      </c>
      <c r="B114" s="31">
        <v>332001.65425971878</v>
      </c>
      <c r="C114" s="31">
        <v>365201.81968569069</v>
      </c>
      <c r="D114" s="34"/>
    </row>
    <row r="115" spans="1:4" x14ac:dyDescent="0.25">
      <c r="A115" t="s">
        <v>290</v>
      </c>
      <c r="B115" s="31">
        <v>725774.1058260001</v>
      </c>
      <c r="C115" s="31">
        <v>798351.51640860015</v>
      </c>
      <c r="D115" s="34"/>
    </row>
    <row r="116" spans="1:4" x14ac:dyDescent="0.25">
      <c r="A116" t="s">
        <v>285</v>
      </c>
      <c r="B116" s="31">
        <v>715405.90431420004</v>
      </c>
      <c r="C116" s="31">
        <v>786946.49474562006</v>
      </c>
      <c r="D116" s="34"/>
    </row>
    <row r="117" spans="1:4" x14ac:dyDescent="0.25">
      <c r="A117" t="s">
        <v>286</v>
      </c>
      <c r="B117" s="31">
        <v>673933.09826699994</v>
      </c>
      <c r="C117" s="31">
        <v>741326.40809369995</v>
      </c>
      <c r="D117" s="34"/>
    </row>
    <row r="118" spans="1:4" x14ac:dyDescent="0.25">
      <c r="A118" t="s">
        <v>289</v>
      </c>
      <c r="B118" s="31">
        <v>497673.67256640008</v>
      </c>
      <c r="C118" s="31">
        <v>547441.03982304013</v>
      </c>
      <c r="D118" s="34"/>
    </row>
    <row r="119" spans="1:4" x14ac:dyDescent="0.25">
      <c r="A119" t="s">
        <v>287</v>
      </c>
      <c r="B119" s="31">
        <v>570251.08314900007</v>
      </c>
      <c r="C119" s="31">
        <v>627276.19146390003</v>
      </c>
      <c r="D119" s="34"/>
    </row>
    <row r="120" spans="1:4" x14ac:dyDescent="0.25">
      <c r="A120" t="s">
        <v>288</v>
      </c>
      <c r="B120" s="31">
        <v>545496.57776790007</v>
      </c>
      <c r="C120" s="31">
        <v>600046.23554469005</v>
      </c>
      <c r="D120" s="34"/>
    </row>
    <row r="121" spans="1:4" x14ac:dyDescent="0.25">
      <c r="A121" t="s">
        <v>569</v>
      </c>
      <c r="B121" s="31">
        <v>53211.587</v>
      </c>
      <c r="C121" s="31">
        <v>58532.745699999999</v>
      </c>
      <c r="D121" s="34"/>
    </row>
    <row r="122" spans="1:4" x14ac:dyDescent="0.25">
      <c r="A122" t="s">
        <v>570</v>
      </c>
      <c r="B122" s="31">
        <v>101824.811</v>
      </c>
      <c r="C122" s="31">
        <v>112007.29210000001</v>
      </c>
      <c r="D122" s="34"/>
    </row>
    <row r="123" spans="1:4" x14ac:dyDescent="0.25">
      <c r="A123" t="s">
        <v>291</v>
      </c>
      <c r="B123" s="31">
        <v>53211.654648899996</v>
      </c>
      <c r="C123" s="31">
        <v>58532.820113789996</v>
      </c>
      <c r="D123" s="34"/>
    </row>
    <row r="124" spans="1:4" x14ac:dyDescent="0.25">
      <c r="A124" t="s">
        <v>293</v>
      </c>
      <c r="B124" s="31">
        <v>99223.668502200017</v>
      </c>
      <c r="C124" s="31">
        <v>109146.03535242002</v>
      </c>
      <c r="D124" s="34"/>
    </row>
    <row r="125" spans="1:4" x14ac:dyDescent="0.25">
      <c r="A125" t="s">
        <v>292</v>
      </c>
      <c r="B125" s="31">
        <v>207643.55040000001</v>
      </c>
      <c r="C125" s="31">
        <v>228407.90544</v>
      </c>
      <c r="D125" s="34"/>
    </row>
    <row r="126" spans="1:4" x14ac:dyDescent="0.25">
      <c r="A126" t="s">
        <v>294</v>
      </c>
      <c r="B126" s="31">
        <v>756052.12930500007</v>
      </c>
      <c r="C126" s="31">
        <v>831657.34223550011</v>
      </c>
      <c r="D126" s="34"/>
    </row>
    <row r="127" spans="1:4" x14ac:dyDescent="0.25">
      <c r="A127" t="s">
        <v>571</v>
      </c>
      <c r="B127" s="31">
        <v>359383.06799999997</v>
      </c>
      <c r="C127" s="31">
        <v>395321.37479999999</v>
      </c>
      <c r="D127" s="34"/>
    </row>
    <row r="128" spans="1:4" x14ac:dyDescent="0.25">
      <c r="A128" t="s">
        <v>572</v>
      </c>
      <c r="B128" s="31">
        <v>588988.91700000002</v>
      </c>
      <c r="C128" s="31">
        <v>647887.80870000005</v>
      </c>
      <c r="D128" s="34"/>
    </row>
    <row r="129" spans="1:4" x14ac:dyDescent="0.25">
      <c r="A129" t="s">
        <v>573</v>
      </c>
      <c r="B129" s="31">
        <v>324916.25310173689</v>
      </c>
      <c r="C129" s="31">
        <v>357407.87841191055</v>
      </c>
      <c r="D129" s="34"/>
    </row>
    <row r="130" spans="1:4" x14ac:dyDescent="0.25">
      <c r="A130" t="s">
        <v>574</v>
      </c>
      <c r="B130" s="31">
        <v>360343.25889164599</v>
      </c>
      <c r="C130" s="31">
        <v>396377.58478081058</v>
      </c>
      <c r="D130" s="34"/>
    </row>
    <row r="131" spans="1:4" x14ac:dyDescent="0.25">
      <c r="A131" t="s">
        <v>575</v>
      </c>
      <c r="B131" s="31">
        <v>331496.93849580002</v>
      </c>
      <c r="C131" s="31">
        <v>364646.63234538003</v>
      </c>
      <c r="D131" s="34"/>
    </row>
    <row r="132" spans="1:4" x14ac:dyDescent="0.25">
      <c r="A132" t="s">
        <v>576</v>
      </c>
      <c r="B132" s="31">
        <v>1428214.4334160462</v>
      </c>
      <c r="C132" s="31">
        <v>1571035.8767576509</v>
      </c>
      <c r="D132" s="34"/>
    </row>
    <row r="133" spans="1:4" x14ac:dyDescent="0.25">
      <c r="A133" t="s">
        <v>577</v>
      </c>
      <c r="B133" s="31">
        <v>718662.11745243997</v>
      </c>
      <c r="C133" s="31">
        <v>790528.32919768395</v>
      </c>
      <c r="D133" s="34"/>
    </row>
    <row r="134" spans="1:4" x14ac:dyDescent="0.25">
      <c r="A134" t="s">
        <v>578</v>
      </c>
      <c r="B134" s="31">
        <v>65993.410999999993</v>
      </c>
      <c r="C134" s="31">
        <v>72592.752099999998</v>
      </c>
      <c r="D134" s="34"/>
    </row>
    <row r="135" spans="1:4" x14ac:dyDescent="0.25">
      <c r="A135" t="s">
        <v>579</v>
      </c>
      <c r="B135" s="31">
        <v>1244184.6669999999</v>
      </c>
      <c r="C135" s="31">
        <v>1368603.1336999999</v>
      </c>
      <c r="D135" s="34"/>
    </row>
    <row r="136" spans="1:4" x14ac:dyDescent="0.25">
      <c r="A136" t="s">
        <v>295</v>
      </c>
      <c r="B136" s="31">
        <v>227745.03722084366</v>
      </c>
      <c r="C136" s="31">
        <v>250519.54094292803</v>
      </c>
      <c r="D136" s="34"/>
    </row>
    <row r="137" spans="1:4" x14ac:dyDescent="0.25">
      <c r="A137" t="s">
        <v>296</v>
      </c>
      <c r="B137" s="31">
        <v>106281.01736972704</v>
      </c>
      <c r="C137" s="31">
        <v>116909.11910669974</v>
      </c>
      <c r="D137" s="34"/>
    </row>
    <row r="138" spans="1:4" x14ac:dyDescent="0.25">
      <c r="A138" t="s">
        <v>297</v>
      </c>
      <c r="B138" s="31">
        <v>130573.82133995036</v>
      </c>
      <c r="C138" s="31">
        <v>143631.20347394538</v>
      </c>
      <c r="D138" s="34"/>
    </row>
    <row r="139" spans="1:4" x14ac:dyDescent="0.25">
      <c r="A139" t="s">
        <v>325</v>
      </c>
      <c r="B139" s="31">
        <v>153854.42514474771</v>
      </c>
      <c r="C139" s="31">
        <v>169239.86765922248</v>
      </c>
      <c r="D139" s="34"/>
    </row>
    <row r="140" spans="1:4" x14ac:dyDescent="0.25">
      <c r="A140" t="s">
        <v>298</v>
      </c>
      <c r="B140" s="31">
        <v>126525.02067824648</v>
      </c>
      <c r="C140" s="31">
        <v>139177.52274607113</v>
      </c>
      <c r="D140" s="34"/>
    </row>
    <row r="141" spans="1:4" x14ac:dyDescent="0.25">
      <c r="A141" t="s">
        <v>299</v>
      </c>
      <c r="B141" s="31">
        <v>109317.61786600496</v>
      </c>
      <c r="C141" s="31">
        <v>120249.37965260546</v>
      </c>
      <c r="D141" s="34"/>
    </row>
    <row r="142" spans="1:4" x14ac:dyDescent="0.25">
      <c r="A142" t="s">
        <v>580</v>
      </c>
      <c r="B142" s="31">
        <v>131586.02150537632</v>
      </c>
      <c r="C142" s="31">
        <v>144744.62365591395</v>
      </c>
      <c r="D142" s="34"/>
    </row>
    <row r="143" spans="1:4" x14ac:dyDescent="0.25">
      <c r="A143" t="s">
        <v>300</v>
      </c>
      <c r="B143" s="31">
        <v>157903.22580645161</v>
      </c>
      <c r="C143" s="31">
        <v>173693.54838709676</v>
      </c>
      <c r="D143" s="34"/>
    </row>
    <row r="144" spans="1:4" x14ac:dyDescent="0.25">
      <c r="A144" t="s">
        <v>581</v>
      </c>
      <c r="B144" s="31">
        <v>127537.22084367245</v>
      </c>
      <c r="C144" s="31">
        <v>140290.9429280397</v>
      </c>
      <c r="D144" s="34"/>
    </row>
    <row r="145" spans="1:4" x14ac:dyDescent="0.25">
      <c r="A145" t="s">
        <v>582</v>
      </c>
      <c r="B145" s="31">
        <v>244952.44003308518</v>
      </c>
      <c r="C145" s="31">
        <v>269447.68403639371</v>
      </c>
      <c r="D145" s="34"/>
    </row>
    <row r="146" spans="1:4" x14ac:dyDescent="0.25">
      <c r="A146" t="s">
        <v>301</v>
      </c>
      <c r="B146" s="31">
        <v>110329.81803143093</v>
      </c>
      <c r="C146" s="31">
        <v>121362.79983457402</v>
      </c>
      <c r="D146" s="34"/>
    </row>
    <row r="147" spans="1:4" x14ac:dyDescent="0.25">
      <c r="A147" t="s">
        <v>302</v>
      </c>
      <c r="B147" s="31">
        <v>539502.68817204295</v>
      </c>
      <c r="C147" s="31">
        <v>593452.95698924724</v>
      </c>
      <c r="D147" s="34"/>
    </row>
    <row r="148" spans="1:4" x14ac:dyDescent="0.25">
      <c r="A148" t="s">
        <v>303</v>
      </c>
      <c r="B148" s="31">
        <v>116403.01902398677</v>
      </c>
      <c r="C148" s="31">
        <v>128043.32092638544</v>
      </c>
      <c r="D148" s="34"/>
    </row>
    <row r="149" spans="1:4" x14ac:dyDescent="0.25">
      <c r="A149" t="s">
        <v>304</v>
      </c>
      <c r="B149" s="31">
        <v>86037.014061207607</v>
      </c>
      <c r="C149" s="31">
        <v>94640.715467328366</v>
      </c>
      <c r="D149" s="34"/>
    </row>
    <row r="150" spans="1:4" x14ac:dyDescent="0.25">
      <c r="A150" t="s">
        <v>324</v>
      </c>
      <c r="B150" s="31">
        <v>150817.8246484698</v>
      </c>
      <c r="C150" s="31">
        <v>165899.60711331677</v>
      </c>
      <c r="D150" s="34"/>
    </row>
    <row r="151" spans="1:4" x14ac:dyDescent="0.25">
      <c r="A151" t="s">
        <v>328</v>
      </c>
      <c r="B151" s="31">
        <v>175110.62861869312</v>
      </c>
      <c r="C151" s="31">
        <v>192621.69148056244</v>
      </c>
      <c r="D151" s="34"/>
    </row>
    <row r="152" spans="1:4" x14ac:dyDescent="0.25">
      <c r="A152" t="s">
        <v>327</v>
      </c>
      <c r="B152" s="31">
        <v>116403.01902398677</v>
      </c>
      <c r="C152" s="31">
        <v>128043.32092638544</v>
      </c>
      <c r="D152" s="34"/>
    </row>
    <row r="153" spans="1:4" x14ac:dyDescent="0.25">
      <c r="A153" t="s">
        <v>305</v>
      </c>
      <c r="B153" s="31">
        <v>293538.04797353182</v>
      </c>
      <c r="C153" s="31">
        <v>322891.85277088499</v>
      </c>
      <c r="D153" s="34"/>
    </row>
    <row r="154" spans="1:4" x14ac:dyDescent="0.25">
      <c r="A154" t="s">
        <v>306</v>
      </c>
      <c r="B154" s="31">
        <v>313782.05128205125</v>
      </c>
      <c r="C154" s="31">
        <v>345160.25641025638</v>
      </c>
      <c r="D154" s="34"/>
    </row>
    <row r="155" spans="1:4" x14ac:dyDescent="0.25">
      <c r="A155" t="s">
        <v>307</v>
      </c>
      <c r="B155" s="31">
        <v>627564.1025641025</v>
      </c>
      <c r="C155" s="31">
        <v>690320.51282051275</v>
      </c>
      <c r="D155" s="34"/>
    </row>
    <row r="156" spans="1:4" x14ac:dyDescent="0.25">
      <c r="A156" t="s">
        <v>583</v>
      </c>
      <c r="B156" s="31">
        <v>738906.12076095946</v>
      </c>
      <c r="C156" s="31">
        <v>812796.73283705534</v>
      </c>
      <c r="D156" s="34"/>
    </row>
    <row r="157" spans="1:4" x14ac:dyDescent="0.25">
      <c r="A157" t="s">
        <v>308</v>
      </c>
      <c r="B157" s="31">
        <v>90085.814722911498</v>
      </c>
      <c r="C157" s="31">
        <v>99094.396195202644</v>
      </c>
      <c r="D157" s="34"/>
    </row>
    <row r="158" spans="1:4" x14ac:dyDescent="0.25">
      <c r="A158" t="s">
        <v>584</v>
      </c>
      <c r="B158" s="31">
        <v>637686.10421836225</v>
      </c>
      <c r="C158" s="31">
        <v>701454.71464019851</v>
      </c>
      <c r="D158" s="34"/>
    </row>
    <row r="159" spans="1:4" x14ac:dyDescent="0.25">
      <c r="A159" t="s">
        <v>585</v>
      </c>
      <c r="B159" s="31">
        <v>839113.93713813054</v>
      </c>
      <c r="C159" s="31">
        <v>923025.33085194358</v>
      </c>
      <c r="D159" s="34"/>
    </row>
    <row r="160" spans="1:4" x14ac:dyDescent="0.25">
      <c r="A160" t="s">
        <v>586</v>
      </c>
      <c r="B160" s="31">
        <v>157903.22580645161</v>
      </c>
      <c r="C160" s="31">
        <v>173693.54838709676</v>
      </c>
      <c r="D160" s="34"/>
    </row>
    <row r="161" spans="1:4" x14ac:dyDescent="0.25">
      <c r="A161" t="s">
        <v>309</v>
      </c>
      <c r="B161" s="31">
        <v>109317.61786600496</v>
      </c>
      <c r="C161" s="31">
        <v>120249.37965260546</v>
      </c>
      <c r="D161" s="34"/>
    </row>
    <row r="162" spans="1:4" x14ac:dyDescent="0.25">
      <c r="A162" t="s">
        <v>326</v>
      </c>
      <c r="B162" s="31">
        <v>605295.69892473111</v>
      </c>
      <c r="C162" s="31">
        <v>665825.26881720428</v>
      </c>
      <c r="D162" s="34"/>
    </row>
    <row r="163" spans="1:4" x14ac:dyDescent="0.25">
      <c r="A163" t="s">
        <v>323</v>
      </c>
      <c r="B163" s="31">
        <v>90085.814722911498</v>
      </c>
      <c r="C163" s="31">
        <v>99094.396195202644</v>
      </c>
      <c r="D163" s="34"/>
    </row>
    <row r="164" spans="1:4" x14ac:dyDescent="0.25">
      <c r="A164" t="s">
        <v>310</v>
      </c>
      <c r="B164" s="31">
        <v>167229.46949813896</v>
      </c>
      <c r="C164" s="31">
        <v>183952.41644795286</v>
      </c>
      <c r="D164" s="34"/>
    </row>
    <row r="165" spans="1:4" x14ac:dyDescent="0.25">
      <c r="A165" t="s">
        <v>319</v>
      </c>
      <c r="B165" s="31">
        <v>609650.4485511001</v>
      </c>
      <c r="C165" s="31">
        <v>670615.49340621009</v>
      </c>
      <c r="D165" s="34"/>
    </row>
    <row r="166" spans="1:4" x14ac:dyDescent="0.25">
      <c r="A166" t="s">
        <v>311</v>
      </c>
      <c r="B166" s="31">
        <v>352518.85140120005</v>
      </c>
      <c r="C166" s="31">
        <v>387770.73654132005</v>
      </c>
      <c r="D166" s="34"/>
    </row>
    <row r="167" spans="1:4" x14ac:dyDescent="0.25">
      <c r="A167" t="s">
        <v>312</v>
      </c>
      <c r="B167" s="31">
        <v>217732.23174779999</v>
      </c>
      <c r="C167" s="31">
        <v>239505.45492257999</v>
      </c>
      <c r="D167" s="34"/>
    </row>
    <row r="168" spans="1:4" x14ac:dyDescent="0.25">
      <c r="A168" t="s">
        <v>313</v>
      </c>
      <c r="B168" s="31">
        <v>165891.2241888</v>
      </c>
      <c r="C168" s="31">
        <v>182480.34660768</v>
      </c>
      <c r="D168" s="34"/>
    </row>
    <row r="169" spans="1:4" x14ac:dyDescent="0.25">
      <c r="A169" t="s">
        <v>314</v>
      </c>
      <c r="B169" s="31">
        <v>559882.88163720013</v>
      </c>
      <c r="C169" s="31">
        <v>615871.16980092018</v>
      </c>
      <c r="D169" s="34"/>
    </row>
    <row r="170" spans="1:4" x14ac:dyDescent="0.25">
      <c r="A170" t="s">
        <v>315</v>
      </c>
      <c r="B170" s="31">
        <v>522556.95688019996</v>
      </c>
      <c r="C170" s="31">
        <v>574812.65256821993</v>
      </c>
      <c r="D170" s="34"/>
    </row>
    <row r="171" spans="1:4" x14ac:dyDescent="0.25">
      <c r="A171" t="s">
        <v>316</v>
      </c>
      <c r="B171" s="31">
        <v>136860.06029850003</v>
      </c>
      <c r="C171" s="31">
        <v>150546.06632835005</v>
      </c>
      <c r="D171" s="34"/>
    </row>
    <row r="172" spans="1:4" x14ac:dyDescent="0.25">
      <c r="A172" t="s">
        <v>587</v>
      </c>
      <c r="B172" s="31">
        <v>59897.178</v>
      </c>
      <c r="C172" s="31">
        <v>65886.895799999998</v>
      </c>
      <c r="D172" s="34"/>
    </row>
    <row r="173" spans="1:4" x14ac:dyDescent="0.25">
      <c r="A173" t="s">
        <v>317</v>
      </c>
      <c r="B173" s="31">
        <v>236395.19412630002</v>
      </c>
      <c r="C173" s="31">
        <v>260034.71353893002</v>
      </c>
      <c r="D173" s="34"/>
    </row>
    <row r="174" spans="1:4" x14ac:dyDescent="0.25">
      <c r="A174" t="s">
        <v>318</v>
      </c>
      <c r="B174" s="31">
        <v>721627.22453579993</v>
      </c>
      <c r="C174" s="31">
        <v>793789.94698937994</v>
      </c>
      <c r="D174" s="34"/>
    </row>
    <row r="175" spans="1:4" x14ac:dyDescent="0.25">
      <c r="A175" t="s">
        <v>588</v>
      </c>
      <c r="B175" s="31">
        <v>209640.12300000002</v>
      </c>
      <c r="C175" s="31">
        <v>230604.13530000002</v>
      </c>
      <c r="D175" s="34"/>
    </row>
    <row r="176" spans="1:4" x14ac:dyDescent="0.25">
      <c r="A176" t="s">
        <v>589</v>
      </c>
      <c r="B176" s="31">
        <v>229605.84900000002</v>
      </c>
      <c r="C176" s="31">
        <v>252566.4339</v>
      </c>
      <c r="D176" s="34"/>
    </row>
    <row r="177" spans="1:4" x14ac:dyDescent="0.25">
      <c r="A177" t="s">
        <v>590</v>
      </c>
      <c r="B177" s="31">
        <v>214631.5545</v>
      </c>
      <c r="C177" s="31">
        <v>236094.70994999999</v>
      </c>
      <c r="D177" s="34"/>
    </row>
    <row r="178" spans="1:4" x14ac:dyDescent="0.25">
      <c r="A178" t="s">
        <v>591</v>
      </c>
      <c r="B178" s="31">
        <v>214631.5545</v>
      </c>
      <c r="C178" s="31">
        <v>236094.70994999999</v>
      </c>
      <c r="D178" s="34"/>
    </row>
    <row r="179" spans="1:4" x14ac:dyDescent="0.25">
      <c r="A179" t="s">
        <v>320</v>
      </c>
      <c r="B179" s="31">
        <v>77761.511338499986</v>
      </c>
      <c r="C179" s="31">
        <v>85537.662472349984</v>
      </c>
      <c r="D179" s="34"/>
    </row>
    <row r="180" spans="1:4" x14ac:dyDescent="0.25">
      <c r="A180" t="s">
        <v>321</v>
      </c>
      <c r="B180" s="31">
        <v>37325.924757000001</v>
      </c>
      <c r="C180" s="31">
        <v>41058.517232700004</v>
      </c>
      <c r="D180" s="34"/>
    </row>
    <row r="181" spans="1:4" x14ac:dyDescent="0.25">
      <c r="A181" t="s">
        <v>322</v>
      </c>
      <c r="B181" s="31">
        <v>37325.924757000001</v>
      </c>
      <c r="C181" s="31">
        <v>41058.517232700004</v>
      </c>
      <c r="D181" s="34"/>
    </row>
    <row r="182" spans="1:4" x14ac:dyDescent="0.25">
      <c r="A182" t="s">
        <v>592</v>
      </c>
      <c r="B182" s="31">
        <v>29948.589</v>
      </c>
      <c r="C182" s="31">
        <v>32943.447899999999</v>
      </c>
      <c r="D182" s="34"/>
    </row>
    <row r="183" spans="1:4" x14ac:dyDescent="0.25">
      <c r="A183" t="s">
        <v>593</v>
      </c>
      <c r="B183" s="31">
        <v>271269.64433416043</v>
      </c>
      <c r="C183" s="31">
        <v>298396.60876757646</v>
      </c>
      <c r="D183" s="34"/>
    </row>
    <row r="184" spans="1:4" x14ac:dyDescent="0.25">
      <c r="A184" t="s">
        <v>330</v>
      </c>
      <c r="B184" s="31">
        <v>98498.168999999994</v>
      </c>
      <c r="C184" s="31">
        <v>108347.9859</v>
      </c>
      <c r="D184" s="34"/>
    </row>
    <row r="185" spans="1:4" x14ac:dyDescent="0.25">
      <c r="A185" t="s">
        <v>329</v>
      </c>
      <c r="B185" s="31">
        <v>74930.371391700013</v>
      </c>
      <c r="C185" s="31">
        <v>82423.408530870016</v>
      </c>
      <c r="D185" s="34"/>
    </row>
    <row r="186" spans="1:4" x14ac:dyDescent="0.25">
      <c r="A186" t="s">
        <v>331</v>
      </c>
      <c r="B186" s="31">
        <v>570251.08314900007</v>
      </c>
      <c r="C186" s="31">
        <v>627276.19146390003</v>
      </c>
      <c r="D186" s="34"/>
    </row>
    <row r="187" spans="1:4" x14ac:dyDescent="0.25">
      <c r="A187" t="s">
        <v>594</v>
      </c>
      <c r="B187" s="31">
        <v>331782.4483776</v>
      </c>
      <c r="C187" s="31">
        <v>364960.69321535999</v>
      </c>
      <c r="D187" s="34"/>
    </row>
    <row r="188" spans="1:4" x14ac:dyDescent="0.25">
      <c r="A188" t="s">
        <v>332</v>
      </c>
      <c r="B188" s="31">
        <v>207364.03023599999</v>
      </c>
      <c r="C188" s="31">
        <v>228100.43325959999</v>
      </c>
      <c r="D188" s="34"/>
    </row>
    <row r="189" spans="1:4" x14ac:dyDescent="0.25">
      <c r="A189" t="s">
        <v>595</v>
      </c>
      <c r="B189" s="31">
        <v>369453.06038047973</v>
      </c>
      <c r="C189" s="31">
        <v>406398.36641852767</v>
      </c>
      <c r="D189" s="34"/>
    </row>
    <row r="190" spans="1:4" x14ac:dyDescent="0.25">
      <c r="A190" t="s">
        <v>596</v>
      </c>
      <c r="B190" s="31">
        <v>335424.19680000003</v>
      </c>
      <c r="C190" s="31">
        <v>368966.61648000003</v>
      </c>
      <c r="D190" s="34"/>
    </row>
    <row r="191" spans="1:4" x14ac:dyDescent="0.25">
      <c r="A191" t="s">
        <v>597</v>
      </c>
      <c r="B191" s="32">
        <v>355687.13813068654</v>
      </c>
      <c r="C191" s="31">
        <v>391255.85194375517</v>
      </c>
      <c r="D191" s="34"/>
    </row>
    <row r="192" spans="1:4" x14ac:dyDescent="0.25">
      <c r="A192" t="s">
        <v>334</v>
      </c>
      <c r="B192" s="32">
        <v>279941.44081860007</v>
      </c>
      <c r="C192" s="32">
        <v>307935.58490046009</v>
      </c>
      <c r="D192" s="34"/>
    </row>
    <row r="193" spans="1:4" x14ac:dyDescent="0.25">
      <c r="A193" t="s">
        <v>333</v>
      </c>
      <c r="B193" s="32">
        <v>300677.8438422</v>
      </c>
      <c r="C193" s="32">
        <v>330745.62822642003</v>
      </c>
      <c r="D193" s="34"/>
    </row>
    <row r="194" spans="1:4" x14ac:dyDescent="0.25">
      <c r="A194" t="s">
        <v>598</v>
      </c>
      <c r="B194" s="32">
        <v>101353.912</v>
      </c>
      <c r="C194" s="32">
        <v>111489.30319999999</v>
      </c>
      <c r="D194" s="34"/>
    </row>
    <row r="195" spans="1:4" x14ac:dyDescent="0.25">
      <c r="A195" t="s">
        <v>599</v>
      </c>
      <c r="B195" s="32">
        <v>162889.93599999999</v>
      </c>
      <c r="C195" s="32">
        <v>179178.92959999997</v>
      </c>
      <c r="D195" s="34"/>
    </row>
    <row r="196" spans="1:4" x14ac:dyDescent="0.25">
      <c r="A196" t="s">
        <v>600</v>
      </c>
      <c r="B196" s="32">
        <v>53211.654648899996</v>
      </c>
      <c r="C196" s="32">
        <v>58532.820113789996</v>
      </c>
      <c r="D196" s="34"/>
    </row>
    <row r="197" spans="1:4" x14ac:dyDescent="0.25">
      <c r="A197" t="s">
        <v>601</v>
      </c>
      <c r="B197" s="32">
        <v>282014.88146369997</v>
      </c>
      <c r="C197" s="32">
        <v>310216.36961006996</v>
      </c>
      <c r="D197" s="34"/>
    </row>
    <row r="198" spans="1:4" x14ac:dyDescent="0.25">
      <c r="A198" t="s">
        <v>602</v>
      </c>
      <c r="B198" s="32">
        <v>279941.44081860007</v>
      </c>
      <c r="C198" s="32">
        <v>307935.58490046009</v>
      </c>
      <c r="D198" s="34"/>
    </row>
    <row r="199" spans="1:4" x14ac:dyDescent="0.25">
      <c r="A199" t="s">
        <v>603</v>
      </c>
      <c r="B199" s="32">
        <v>688296.11248966085</v>
      </c>
      <c r="C199" s="32">
        <v>757125.72373862693</v>
      </c>
      <c r="D199" s="34"/>
    </row>
    <row r="200" spans="1:4" x14ac:dyDescent="0.25">
      <c r="A200" t="s">
        <v>604</v>
      </c>
      <c r="B200" s="32">
        <v>65793.010752688162</v>
      </c>
      <c r="C200" s="32">
        <v>72372.311827956975</v>
      </c>
      <c r="D200" s="34"/>
    </row>
    <row r="201" spans="1:4" x14ac:dyDescent="0.25">
      <c r="A201" t="s">
        <v>605</v>
      </c>
      <c r="B201" s="32">
        <v>53211.587</v>
      </c>
      <c r="C201" s="32">
        <v>58532.745699999999</v>
      </c>
      <c r="D201" s="34"/>
    </row>
    <row r="202" spans="1:4" x14ac:dyDescent="0.25">
      <c r="A202" t="s">
        <v>606</v>
      </c>
      <c r="B202" s="32">
        <v>62209.576000000008</v>
      </c>
      <c r="C202" s="32">
        <v>68430.53360000001</v>
      </c>
      <c r="D202" s="34"/>
    </row>
    <row r="203" spans="1:4" x14ac:dyDescent="0.25">
      <c r="A203" t="s">
        <v>607</v>
      </c>
      <c r="B203" s="32">
        <v>145154.8211652</v>
      </c>
      <c r="C203" s="32">
        <v>159670.30328172</v>
      </c>
      <c r="D203" s="34"/>
    </row>
    <row r="204" spans="1:4" x14ac:dyDescent="0.25">
      <c r="A204" t="s">
        <v>608</v>
      </c>
      <c r="B204" s="32">
        <v>97735.223628899999</v>
      </c>
      <c r="C204" s="32">
        <v>107508.74599179</v>
      </c>
      <c r="D204" s="34"/>
    </row>
    <row r="205" spans="1:4" x14ac:dyDescent="0.25">
      <c r="A205" t="s">
        <v>609</v>
      </c>
      <c r="B205" s="32">
        <v>349400.20499999996</v>
      </c>
      <c r="C205" s="32">
        <v>384340.22549999994</v>
      </c>
      <c r="D205" s="34"/>
    </row>
    <row r="206" spans="1:4" x14ac:dyDescent="0.25">
      <c r="A206" t="s">
        <v>610</v>
      </c>
      <c r="B206" s="32">
        <v>85789.77</v>
      </c>
      <c r="C206" s="32">
        <v>94368.747000000003</v>
      </c>
      <c r="D206" s="34"/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4"/>
  <sheetViews>
    <sheetView showGridLines="0" workbookViewId="0">
      <selection activeCell="C11" sqref="C11"/>
    </sheetView>
  </sheetViews>
  <sheetFormatPr baseColWidth="10" defaultRowHeight="15" x14ac:dyDescent="0.25"/>
  <cols>
    <col min="2" max="2" width="19.28515625" customWidth="1"/>
    <col min="3" max="3" width="48.28515625" customWidth="1"/>
    <col min="4" max="4" width="37.5703125" customWidth="1"/>
  </cols>
  <sheetData>
    <row r="2" spans="2:4" ht="42.75" customHeight="1" x14ac:dyDescent="0.25">
      <c r="B2" s="3" t="s">
        <v>61</v>
      </c>
      <c r="C2" s="3" t="s">
        <v>62</v>
      </c>
      <c r="D2" s="3" t="s">
        <v>63</v>
      </c>
    </row>
    <row r="3" spans="2:4" ht="15.75" x14ac:dyDescent="0.25">
      <c r="B3" s="29" t="s">
        <v>340</v>
      </c>
      <c r="C3" s="29" t="s">
        <v>615</v>
      </c>
      <c r="D3" s="29" t="s">
        <v>614</v>
      </c>
    </row>
    <row r="4" spans="2:4" x14ac:dyDescent="0.25">
      <c r="B4" t="s">
        <v>613</v>
      </c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TIQUETES</vt:lpstr>
      <vt:lpstr>HOTELES NAL</vt:lpstr>
      <vt:lpstr>HOTELES INTER</vt:lpstr>
      <vt:lpstr>Gastos de Viaje - Hoteles</vt:lpstr>
      <vt:lpstr>Traslados</vt:lpstr>
      <vt:lpstr>TARJETAS DE ASISTENCIA EN EL EX</vt:lpstr>
    </vt:vector>
  </TitlesOfParts>
  <Company>Carlson Wagonlit Travel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Rios, Paola</dc:creator>
  <cp:lastModifiedBy>Andres Felipe Jaramillo</cp:lastModifiedBy>
  <dcterms:created xsi:type="dcterms:W3CDTF">2017-08-28T21:49:40Z</dcterms:created>
  <dcterms:modified xsi:type="dcterms:W3CDTF">2022-08-19T22:29:38Z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28502c-fb87-4df2-b484-8111cd6f910b_Enabled">
    <vt:lpwstr>True</vt:lpwstr>
  </property>
  <property fmtid="{D5CDD505-2E9C-101B-9397-08002B2CF9AE}" pid="3" name="MSIP_Label_1928502c-fb87-4df2-b484-8111cd6f910b_SiteId">
    <vt:lpwstr>faa44fd9-dabe-4064-a6bb-59608ea9d0f3</vt:lpwstr>
  </property>
  <property fmtid="{D5CDD505-2E9C-101B-9397-08002B2CF9AE}" pid="4" name="MSIP_Label_1928502c-fb87-4df2-b484-8111cd6f910b_Owner">
    <vt:lpwstr>lsanchezh@summa-sci.com</vt:lpwstr>
  </property>
  <property fmtid="{D5CDD505-2E9C-101B-9397-08002B2CF9AE}" pid="5" name="MSIP_Label_1928502c-fb87-4df2-b484-8111cd6f910b_SetDate">
    <vt:lpwstr>2020-08-06T13:45:18.8835571Z</vt:lpwstr>
  </property>
  <property fmtid="{D5CDD505-2E9C-101B-9397-08002B2CF9AE}" pid="6" name="MSIP_Label_1928502c-fb87-4df2-b484-8111cd6f910b_Name">
    <vt:lpwstr>Publica</vt:lpwstr>
  </property>
  <property fmtid="{D5CDD505-2E9C-101B-9397-08002B2CF9AE}" pid="7" name="MSIP_Label_1928502c-fb87-4df2-b484-8111cd6f910b_Application">
    <vt:lpwstr>Microsoft Azure Information Protection</vt:lpwstr>
  </property>
  <property fmtid="{D5CDD505-2E9C-101B-9397-08002B2CF9AE}" pid="8" name="MSIP_Label_1928502c-fb87-4df2-b484-8111cd6f910b_ActionId">
    <vt:lpwstr>f6656603-0358-4e49-ba2e-a9b3627e7860</vt:lpwstr>
  </property>
  <property fmtid="{D5CDD505-2E9C-101B-9397-08002B2CF9AE}" pid="9" name="MSIP_Label_1928502c-fb87-4df2-b484-8111cd6f910b_Extended_MSFT_Method">
    <vt:lpwstr>Manual</vt:lpwstr>
  </property>
  <property fmtid="{D5CDD505-2E9C-101B-9397-08002B2CF9AE}" pid="10" name="Sensitivity">
    <vt:lpwstr>Publica</vt:lpwstr>
  </property>
</Properties>
</file>